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785" yWindow="45" windowWidth="4830" windowHeight="4710" tabRatio="671" activeTab="18"/>
  </bookViews>
  <sheets>
    <sheet name="Sheet1" sheetId="1" r:id="rId1"/>
    <sheet name="T-1" sheetId="2" r:id="rId2"/>
    <sheet name="T-2" sheetId="3" r:id="rId3"/>
    <sheet name="T-3" sheetId="4" r:id="rId4"/>
    <sheet name="T-4" sheetId="5" r:id="rId5"/>
    <sheet name="T-5" sheetId="6" r:id="rId6"/>
    <sheet name="T6" sheetId="7" r:id="rId7"/>
    <sheet name="T-7" sheetId="8" r:id="rId8"/>
    <sheet name="T-8" sheetId="9" r:id="rId9"/>
    <sheet name="T-8A" sheetId="10" r:id="rId10"/>
    <sheet name="T-9" sheetId="11" r:id="rId11"/>
    <sheet name="T-10" sheetId="12" r:id="rId12"/>
    <sheet name="T-11" sheetId="13" r:id="rId13"/>
    <sheet name="T12" sheetId="14" r:id="rId14"/>
    <sheet name="T13" sheetId="15" r:id="rId15"/>
    <sheet name="T14" sheetId="16" r:id="rId16"/>
    <sheet name="T15" sheetId="17" r:id="rId17"/>
    <sheet name="T16" sheetId="18" r:id="rId18"/>
    <sheet name="T17" sheetId="19" r:id="rId19"/>
    <sheet name="T18" sheetId="20" r:id="rId20"/>
  </sheets>
  <definedNames>
    <definedName name="_xlnm.Print_Area" localSheetId="0">'Sheet1'!$A$1</definedName>
    <definedName name="_xlnm.Print_Area" localSheetId="1">'T-1'!$A$1:$T$57</definedName>
    <definedName name="_xlnm.Print_Area" localSheetId="11">'T-10'!$A$1:$L$44</definedName>
    <definedName name="_xlnm.Print_Area" localSheetId="12">'T-11'!$A$1:$M$69</definedName>
    <definedName name="_xlnm.Print_Area" localSheetId="13">'T12'!$A$1:$J$90</definedName>
    <definedName name="_xlnm.Print_Area" localSheetId="14">'T13'!$A$1:$H$36</definedName>
    <definedName name="_xlnm.Print_Area" localSheetId="15">'T14'!$A$1:$AA$33</definedName>
    <definedName name="_xlnm.Print_Area" localSheetId="16">'T15'!$A$1:$O$142</definedName>
    <definedName name="_xlnm.Print_Area" localSheetId="17">'T16'!$A$1:$AU$34</definedName>
    <definedName name="_xlnm.Print_Area" localSheetId="18">'T17'!$A$1:$U$32</definedName>
    <definedName name="_xlnm.Print_Area" localSheetId="19">'T18'!$A$1:$U$32</definedName>
    <definedName name="_xlnm.Print_Area" localSheetId="2">'T-2'!$A$1:$T$55</definedName>
    <definedName name="_xlnm.Print_Area" localSheetId="3">'T-3'!$A$1:$L$50</definedName>
    <definedName name="_xlnm.Print_Area" localSheetId="4">'T-4'!$A$1:$J$50</definedName>
    <definedName name="_xlnm.Print_Area" localSheetId="5">'T-5'!$A$1:$J$54</definedName>
    <definedName name="_xlnm.Print_Area" localSheetId="6">'T6'!$A$1:$R$65</definedName>
    <definedName name="_xlnm.Print_Area" localSheetId="7">'T-7'!$A$1:$L$55</definedName>
    <definedName name="_xlnm.Print_Area" localSheetId="8">'T-8'!$A$1:$O$60</definedName>
    <definedName name="_xlnm.Print_Area" localSheetId="9">'T-8A'!$A$1:$U$60</definedName>
    <definedName name="_xlnm.Print_Area" localSheetId="10">'T-9'!$A$1:$T$55</definedName>
    <definedName name="_xlnm.Print_Titles" localSheetId="12">'T-11'!$1:$10</definedName>
    <definedName name="_xlnm.Print_Titles" localSheetId="5">'T-5'!$1:$9</definedName>
    <definedName name="_xlnm.Print_Titles" localSheetId="8">'T-8'!$A:$A</definedName>
  </definedNames>
  <calcPr fullCalcOnLoad="1"/>
</workbook>
</file>

<file path=xl/sharedStrings.xml><?xml version="1.0" encoding="utf-8"?>
<sst xmlns="http://schemas.openxmlformats.org/spreadsheetml/2006/main" count="1169" uniqueCount="313">
  <si>
    <t>INDIA</t>
  </si>
  <si>
    <t>Table 1</t>
  </si>
  <si>
    <t xml:space="preserve">Annual estimates of Birth rate, Death rate, Natural growth rate, Infant mortality rate </t>
  </si>
  <si>
    <t>Year</t>
  </si>
  <si>
    <t>Birth rate</t>
  </si>
  <si>
    <t>Death rate</t>
  </si>
  <si>
    <t>Natural growth rate</t>
  </si>
  <si>
    <t>Infant mortality rate</t>
  </si>
  <si>
    <t>Total fertility rate</t>
  </si>
  <si>
    <t>Total</t>
  </si>
  <si>
    <t>Rural</t>
  </si>
  <si>
    <t>Urban</t>
  </si>
  <si>
    <t>1991*</t>
  </si>
  <si>
    <t>1992*</t>
  </si>
  <si>
    <t>1993*</t>
  </si>
  <si>
    <t>1994*</t>
  </si>
  <si>
    <t>1995*</t>
  </si>
  <si>
    <t>1996*</t>
  </si>
  <si>
    <t>1997*</t>
  </si>
  <si>
    <t>*         Excludes Jammu &amp; Kashmir due to non-receipt of returns.</t>
  </si>
  <si>
    <t>Table 2</t>
  </si>
  <si>
    <t xml:space="preserve">Three-year moving average of Birth rate, Death rate, Natural growth rate, Infant mortality rate </t>
  </si>
  <si>
    <t>Period</t>
  </si>
  <si>
    <t xml:space="preserve">      1</t>
  </si>
  <si>
    <t>1971-73</t>
  </si>
  <si>
    <t>1972-74</t>
  </si>
  <si>
    <t>1973-75</t>
  </si>
  <si>
    <t>1974-76</t>
  </si>
  <si>
    <t>1975-77</t>
  </si>
  <si>
    <t>1976-78</t>
  </si>
  <si>
    <t>1977-79</t>
  </si>
  <si>
    <t>1978-80</t>
  </si>
  <si>
    <t>1979-81</t>
  </si>
  <si>
    <t>1980-82</t>
  </si>
  <si>
    <t>1981-83</t>
  </si>
  <si>
    <t>1982-84</t>
  </si>
  <si>
    <t>1983-85</t>
  </si>
  <si>
    <t>1984-86</t>
  </si>
  <si>
    <t>1985-87</t>
  </si>
  <si>
    <t>1986-88</t>
  </si>
  <si>
    <t>1987-89</t>
  </si>
  <si>
    <t>1988-90</t>
  </si>
  <si>
    <t>1989-91*</t>
  </si>
  <si>
    <t>1990-92*</t>
  </si>
  <si>
    <t>1991-93*</t>
  </si>
  <si>
    <t>1992-94*</t>
  </si>
  <si>
    <t>1993-95*</t>
  </si>
  <si>
    <t>1994-96*</t>
  </si>
  <si>
    <t>1995-97*</t>
  </si>
  <si>
    <t xml:space="preserve">Table 3 </t>
  </si>
  <si>
    <t>Indicators</t>
  </si>
  <si>
    <t>Age group</t>
  </si>
  <si>
    <t xml:space="preserve">            3</t>
  </si>
  <si>
    <t xml:space="preserve">            4</t>
  </si>
  <si>
    <t xml:space="preserve">            5</t>
  </si>
  <si>
    <t xml:space="preserve">            6</t>
  </si>
  <si>
    <t xml:space="preserve">          7</t>
  </si>
  <si>
    <t xml:space="preserve">           8</t>
  </si>
  <si>
    <t>Age specific fertility rates</t>
  </si>
  <si>
    <t>15-19</t>
  </si>
  <si>
    <t>20-24</t>
  </si>
  <si>
    <t>25-29</t>
  </si>
  <si>
    <t>30-34</t>
  </si>
  <si>
    <t>35-39</t>
  </si>
  <si>
    <t>40-44</t>
  </si>
  <si>
    <t>45-49</t>
  </si>
  <si>
    <t>General Fertility Rate</t>
  </si>
  <si>
    <t>Total Fertility Rate</t>
  </si>
  <si>
    <t>Gross Reproduction Rate</t>
  </si>
  <si>
    <t>Table 4</t>
  </si>
  <si>
    <t xml:space="preserve">            7</t>
  </si>
  <si>
    <t>Age specific marital</t>
  </si>
  <si>
    <t>fertility rates</t>
  </si>
  <si>
    <t>General marital fertility rate</t>
  </si>
  <si>
    <t>Total marital fertility rate</t>
  </si>
  <si>
    <t>Table 5</t>
  </si>
  <si>
    <t>Table 6</t>
  </si>
  <si>
    <t xml:space="preserve">Birth </t>
  </si>
  <si>
    <t>Order</t>
  </si>
  <si>
    <t>Males</t>
  </si>
  <si>
    <t>Females</t>
  </si>
  <si>
    <t xml:space="preserve">           9</t>
  </si>
  <si>
    <t>Table 7</t>
  </si>
  <si>
    <t>Birth interval in months</t>
  </si>
  <si>
    <t>10-12</t>
  </si>
  <si>
    <t>12-18</t>
  </si>
  <si>
    <t>18-24</t>
  </si>
  <si>
    <t>24-30</t>
  </si>
  <si>
    <t>30-36</t>
  </si>
  <si>
    <t>36+</t>
  </si>
  <si>
    <t>Table 9</t>
  </si>
  <si>
    <t xml:space="preserve">Male </t>
  </si>
  <si>
    <t>Female</t>
  </si>
  <si>
    <t xml:space="preserve">   1</t>
  </si>
  <si>
    <t xml:space="preserve">           2</t>
  </si>
  <si>
    <t xml:space="preserve">           3</t>
  </si>
  <si>
    <t xml:space="preserve">           4</t>
  </si>
  <si>
    <t xml:space="preserve">            8</t>
  </si>
  <si>
    <t xml:space="preserve">            9</t>
  </si>
  <si>
    <t xml:space="preserve">          10</t>
  </si>
  <si>
    <t>Table 10</t>
  </si>
  <si>
    <t>Age</t>
  </si>
  <si>
    <t>group</t>
  </si>
  <si>
    <t>0-4</t>
  </si>
  <si>
    <t>5-9</t>
  </si>
  <si>
    <t>10-14</t>
  </si>
  <si>
    <t>50-54</t>
  </si>
  <si>
    <t>55-59</t>
  </si>
  <si>
    <t>60-64</t>
  </si>
  <si>
    <t>65-69</t>
  </si>
  <si>
    <t>70+</t>
  </si>
  <si>
    <t>All ages</t>
  </si>
  <si>
    <t xml:space="preserve">    1</t>
  </si>
  <si>
    <t>Male</t>
  </si>
  <si>
    <t>Neo-natal mortality rate</t>
  </si>
  <si>
    <t>Post-natal mortality rate</t>
  </si>
  <si>
    <t>Peri-natal mortality rate</t>
  </si>
  <si>
    <t>Still Birth rate</t>
  </si>
  <si>
    <t xml:space="preserve">          2</t>
  </si>
  <si>
    <t xml:space="preserve">          4</t>
  </si>
  <si>
    <t xml:space="preserve">           5</t>
  </si>
  <si>
    <t xml:space="preserve">           6</t>
  </si>
  <si>
    <t>At</t>
  </si>
  <si>
    <t>age</t>
  </si>
  <si>
    <t xml:space="preserve">           7</t>
  </si>
  <si>
    <t xml:space="preserve">          11</t>
  </si>
  <si>
    <t>1970-75</t>
  </si>
  <si>
    <t>1976-80</t>
  </si>
  <si>
    <t>1981-85</t>
  </si>
  <si>
    <t>1986-90</t>
  </si>
  <si>
    <t>1991-95</t>
  </si>
  <si>
    <t xml:space="preserve">India and </t>
  </si>
  <si>
    <t>bigger states</t>
  </si>
  <si>
    <t>Andhra Pradesh</t>
  </si>
  <si>
    <t>Assam</t>
  </si>
  <si>
    <t>Bihar</t>
  </si>
  <si>
    <t>Gujarat</t>
  </si>
  <si>
    <t>Haryana</t>
  </si>
  <si>
    <t>Himachal Pradesh</t>
  </si>
  <si>
    <t>Karnataka</t>
  </si>
  <si>
    <t>Kerala</t>
  </si>
  <si>
    <t>Madhya Pradesh</t>
  </si>
  <si>
    <t>Maharashtra</t>
  </si>
  <si>
    <t>Orissa</t>
  </si>
  <si>
    <t>Punjab</t>
  </si>
  <si>
    <t>Rajasthan</t>
  </si>
  <si>
    <t>Tamil Nadu</t>
  </si>
  <si>
    <t>Uttar Pradesh</t>
  </si>
  <si>
    <t>West Bengal</t>
  </si>
  <si>
    <t>1996-98</t>
  </si>
  <si>
    <t>1997-99</t>
  </si>
  <si>
    <t>1998*</t>
  </si>
  <si>
    <t>1998-00</t>
  </si>
  <si>
    <t>1999-01</t>
  </si>
  <si>
    <t>2000-02</t>
  </si>
  <si>
    <t>1996-00</t>
  </si>
  <si>
    <t>2001-03</t>
  </si>
  <si>
    <t>Age specific mortality rate by sex and residence from 1971 to 1986 at interval of 5 years</t>
  </si>
  <si>
    <t>Table 8</t>
  </si>
  <si>
    <t>Table 11</t>
  </si>
  <si>
    <t xml:space="preserve">          9</t>
  </si>
  <si>
    <t>India</t>
  </si>
  <si>
    <t>2003-05</t>
  </si>
  <si>
    <t>2002-04</t>
  </si>
  <si>
    <t xml:space="preserve">     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</si>
  <si>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</si>
  <si>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</si>
  <si>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</si>
  <si>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</si>
  <si>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</si>
  <si>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</si>
  <si>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</si>
  <si>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</si>
  <si>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</si>
  <si>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</si>
  <si>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</si>
  <si>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</si>
  <si>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Maharshtra</t>
  </si>
  <si>
    <t>India and bigger states</t>
  </si>
  <si>
    <t>Table 13</t>
  </si>
  <si>
    <t>2004-06</t>
  </si>
  <si>
    <t>2001-05</t>
  </si>
  <si>
    <t>Note:  1: Estimates of vital rates at the national level upto 1995 do not include Mizoram as the SRS was not operational in Mizoram till 1995.</t>
  </si>
  <si>
    <r>
      <t xml:space="preserve">         2</t>
    </r>
    <r>
      <rPr>
        <sz val="9"/>
        <color indexed="8"/>
        <rFont val="Times New Roman"/>
        <family val="1"/>
      </rPr>
      <t xml:space="preserve"> : Excludes Nagaland (Rural)  due to part-receipt of returns from 1995 to 2003.</t>
    </r>
  </si>
  <si>
    <t>Table 14</t>
  </si>
  <si>
    <t>Table 15</t>
  </si>
  <si>
    <t>*       : Excludes Jammu &amp; Kashmir due to non-receipt of returns.</t>
  </si>
  <si>
    <t>*      : Excludes Jammu &amp; Kashmir due to non-receipt of returns.</t>
  </si>
  <si>
    <t>Birth order</t>
  </si>
  <si>
    <t>Table 17</t>
  </si>
  <si>
    <t>Table 16</t>
  </si>
  <si>
    <t>Percentage of females who got married by age at effective marriage by residence</t>
  </si>
  <si>
    <t>&lt;18</t>
  </si>
  <si>
    <t>18-20</t>
  </si>
  <si>
    <t>21+</t>
  </si>
  <si>
    <t xml:space="preserve">India </t>
  </si>
  <si>
    <t>2005-07</t>
  </si>
  <si>
    <t>Table 12</t>
  </si>
  <si>
    <t>India &amp; Bigger States</t>
  </si>
  <si>
    <t>1997-98</t>
  </si>
  <si>
    <t>INDIA TOTAL</t>
  </si>
  <si>
    <t xml:space="preserve">Assam </t>
  </si>
  <si>
    <t>Bihar/Jharkhand</t>
  </si>
  <si>
    <t>Madhya Pradesh/Chhattisgarh</t>
  </si>
  <si>
    <t xml:space="preserve">Orissa </t>
  </si>
  <si>
    <t xml:space="preserve">Rajasthan </t>
  </si>
  <si>
    <t>Uttar Pradesh/Uttaranchal</t>
  </si>
  <si>
    <t xml:space="preserve">EAG AND ASSAM SUBTOTAL </t>
  </si>
  <si>
    <t xml:space="preserve">Andhra Pradesh </t>
  </si>
  <si>
    <t xml:space="preserve">Karnataka </t>
  </si>
  <si>
    <t xml:space="preserve">Kerala </t>
  </si>
  <si>
    <t xml:space="preserve">Tamil Nadu </t>
  </si>
  <si>
    <t>SOUTH SUBTOTAL</t>
  </si>
  <si>
    <t xml:space="preserve">Gujarat </t>
  </si>
  <si>
    <t xml:space="preserve">Haryana </t>
  </si>
  <si>
    <t xml:space="preserve">Maharashtra </t>
  </si>
  <si>
    <t xml:space="preserve">Punjab </t>
  </si>
  <si>
    <t xml:space="preserve">West Bengal </t>
  </si>
  <si>
    <t>Other</t>
  </si>
  <si>
    <t>OTHER SUBTOTAL</t>
  </si>
  <si>
    <t xml:space="preserve">         A sample survey of births and deaths known as Sample Registration System (SRS) is being carried out on continuous basis by the Office of the Registrar General, India in randomly selected villages and urban blocks spread throughout the country. The main objective of the survey is to provide annual reliable estimates of birth and death rates at the state and national levels.  It also provides other measures of fertility and mortality including total fertility, infant and child mortality rate for bigger (with population 10 million or more as per 1991 Census) States and the country as a whole.</t>
  </si>
  <si>
    <t>MATERNAL MORTALITY IN INDIA</t>
  </si>
  <si>
    <t>2001#</t>
  </si>
  <si>
    <t>*   : Excludes Jammu &amp; Kashmir due to non-receipt of returns.</t>
  </si>
  <si>
    <r>
      <t>Note</t>
    </r>
    <r>
      <rPr>
        <sz val="9"/>
        <color indexed="8"/>
        <rFont val="Times New Roman"/>
        <family val="1"/>
      </rPr>
      <t xml:space="preserve"> : Excludes Nagaland (Rural)  due to part-receipt of returns from 1995 to 2003.</t>
    </r>
  </si>
  <si>
    <t>Note : Excludes Jammu &amp; Kashmir due to non-receipt of returns from 1991-1997.</t>
  </si>
  <si>
    <t>India and bigger states, 1996 and 2001</t>
  </si>
  <si>
    <t>5+</t>
  </si>
  <si>
    <t>2</t>
  </si>
  <si>
    <t>3</t>
  </si>
  <si>
    <t>4</t>
  </si>
  <si>
    <t>Note : Total may not add up to 100 due to rounding.</t>
  </si>
  <si>
    <t xml:space="preserve">      10</t>
  </si>
  <si>
    <t xml:space="preserve">     14</t>
  </si>
  <si>
    <t xml:space="preserve">     15</t>
  </si>
  <si>
    <t>India*</t>
  </si>
  <si>
    <t>* : Includes all States/Uts</t>
  </si>
  <si>
    <t>Note : Type of medical attention (Institutional) = Govt. and Private hospitals</t>
  </si>
  <si>
    <t xml:space="preserve">Percentage distribution of current live births by birth interval and birth order, </t>
  </si>
  <si>
    <r>
      <t>#</t>
    </r>
    <r>
      <rPr>
        <sz val="9"/>
        <color indexed="8"/>
        <rFont val="Times New Roman"/>
        <family val="1"/>
      </rPr>
      <t xml:space="preserve">    : Excludes Nagaland (Rural)  due to part-receipt of returns.</t>
    </r>
  </si>
  <si>
    <t>2006-08</t>
  </si>
  <si>
    <t>2007-09</t>
  </si>
  <si>
    <t>2008-10</t>
  </si>
  <si>
    <t>2009-11</t>
  </si>
  <si>
    <t>2010-12</t>
  </si>
  <si>
    <t>2011-13</t>
  </si>
  <si>
    <t>2006-10</t>
  </si>
  <si>
    <t>2009-13</t>
  </si>
  <si>
    <t>Note: Figures relate to mid point for the periods 1998-00 to 2011-13</t>
  </si>
  <si>
    <t xml:space="preserve">Under-five Mortality Rates (U5MR) by sex and residence, </t>
  </si>
  <si>
    <t>India and bigger states, 2008</t>
  </si>
  <si>
    <t>India &amp; bigger states</t>
  </si>
  <si>
    <t xml:space="preserve">Andhra Pradesh   </t>
  </si>
  <si>
    <t xml:space="preserve">Assam            </t>
  </si>
  <si>
    <t xml:space="preserve">Bihar            </t>
  </si>
  <si>
    <t>Chhattisgarh</t>
  </si>
  <si>
    <t xml:space="preserve">Delhi            </t>
  </si>
  <si>
    <t xml:space="preserve">Gujarat          </t>
  </si>
  <si>
    <t xml:space="preserve">Haryana          </t>
  </si>
  <si>
    <t xml:space="preserve">Himachal Pradesh </t>
  </si>
  <si>
    <t xml:space="preserve">Jammu &amp; Kashmir  </t>
  </si>
  <si>
    <t>Jharkhand</t>
  </si>
  <si>
    <t xml:space="preserve">Karnataka        </t>
  </si>
  <si>
    <t xml:space="preserve">Kerala           </t>
  </si>
  <si>
    <t xml:space="preserve">Madhya Pradesh   </t>
  </si>
  <si>
    <t xml:space="preserve">Maharashtra      </t>
  </si>
  <si>
    <t xml:space="preserve">Orissa           </t>
  </si>
  <si>
    <t xml:space="preserve">Punjab           </t>
  </si>
  <si>
    <t xml:space="preserve">Rajasthan        </t>
  </si>
  <si>
    <t xml:space="preserve">Tamil Nadu       </t>
  </si>
  <si>
    <t xml:space="preserve">Uttar Pradesh    </t>
  </si>
  <si>
    <t xml:space="preserve">West Bengal      </t>
  </si>
  <si>
    <t>India and bigger states, 2013</t>
  </si>
  <si>
    <t>and Total fertility rate by residence, 1971-2013</t>
  </si>
  <si>
    <t>and Total fertility rate by residence 1971-1973 to 2011-2013</t>
  </si>
  <si>
    <t xml:space="preserve">Fertility indicators by residence from 1971 to 2013 at interval of 5 years </t>
  </si>
  <si>
    <t>Marital Fertility indicators by residence from 1984 to 2013 at interval of 5 years</t>
  </si>
  <si>
    <t>Percentage distribution of live births by order of birth, 1991, 1996, 2001, 2006, 2011 and 2013</t>
  </si>
  <si>
    <t>1991, 1996, 2001, 2006, 2011 and 2013</t>
  </si>
  <si>
    <t>Estimated Death rate by sex and residence, 1971-2013</t>
  </si>
  <si>
    <t>Age specific mortality rate by sex and residence from 1991 to 2013 at interval of 5 years</t>
  </si>
  <si>
    <t>Infant mortality indicators by residence from 1971 to 2013</t>
  </si>
  <si>
    <t>Infant mortality rate by sex and residence from 1982 to 2013</t>
  </si>
  <si>
    <t>Life expectancy at selected ages by sex and residence, 1970-75 to 2009-13</t>
  </si>
  <si>
    <t>Maternal Mortality Ratio, India and Bigger State, 1997-1998 to 2011-13</t>
  </si>
  <si>
    <t>Female mean age at effective marriage by residence from 1991 to 2013 at interval of 3 years</t>
  </si>
  <si>
    <t>India and bigger states, 2006 and 2011</t>
  </si>
  <si>
    <t>Percentage of deaths by type of medical attention (Institutional) received before death by residence, India and bigger states, 1991-2013 at interval of 5 years</t>
  </si>
  <si>
    <t>Table 18</t>
  </si>
  <si>
    <t>1998-2000</t>
  </si>
  <si>
    <t>1999-2001</t>
  </si>
  <si>
    <t>2000-2002</t>
  </si>
  <si>
    <t>2001-2003</t>
  </si>
  <si>
    <t>2002-2004</t>
  </si>
  <si>
    <t>2003-2005</t>
  </si>
  <si>
    <t>2004-2006</t>
  </si>
  <si>
    <t>2005-2007</t>
  </si>
  <si>
    <t>2006-2008</t>
  </si>
  <si>
    <t>2007-2009</t>
  </si>
  <si>
    <t>2008-2010</t>
  </si>
  <si>
    <t>2009-2011</t>
  </si>
  <si>
    <t>2010-2012</t>
  </si>
  <si>
    <t>2011-2013</t>
  </si>
  <si>
    <t>Delhi</t>
  </si>
  <si>
    <t>Jammu &amp; Kashmir</t>
  </si>
  <si>
    <t>Includes in Madhya Pradesh</t>
  </si>
  <si>
    <t>Includes in MP</t>
  </si>
  <si>
    <t>Not available</t>
  </si>
  <si>
    <t>Includes in Bihar</t>
  </si>
  <si>
    <t xml:space="preserve">Sex ratio (female per 1000 male) at birth by residence, </t>
  </si>
  <si>
    <t>India and bigger states, 1998-2013 by 3 years moving average</t>
  </si>
  <si>
    <t xml:space="preserve">         Recently, an attempt has been made through the Sample Registration System (SRS) to provide levels and trends in maternal mortality across the country for the period 1997-2003. The study covers 4,484 maternal deaths among over 1.3 million births occurring in a nationally-representative sample. The Maternal Mortality Ratio (MMR) for the periods 1997-1998, 1999-2001, 2001-2003, 2004-06, 2007-09, 2010-12 and 2011-13 had been estimated and given below: </t>
  </si>
  <si>
    <t>Percentage of live births where  medical attention (Institutional) received by the mother at delivery, India and bigger states, 1991-2013 at interval of 5 years</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</si>
</sst>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रु&quot;\ #,##0_);\(&quot;रु&quot;\ #,##0\)"/>
    <numFmt numFmtId="165" formatCode="&quot;रु&quot;\ #,##0_);[Red]\(&quot;रु&quot;\ #,##0\)"/>
    <numFmt numFmtId="166" formatCode="&quot;रु&quot;\ #,##0.00_);\(&quot;रु&quot;\ #,##0.00\)"/>
    <numFmt numFmtId="167" formatCode="&quot;रु&quot;\ #,##0.00_);[Red]\(&quot;रु&quot;\ #,##0.00\)"/>
    <numFmt numFmtId="168" formatCode="_(&quot;रु&quot;\ * #,##0_);_(&quot;रु&quot;\ * \(#,##0\);_(&quot;रु&quot;\ * &quot;-&quot;_);_(@_)"/>
    <numFmt numFmtId="169" formatCode="_(* #,##0_);_(* \(#,##0\);_(* &quot;-&quot;_);_(@_)"/>
    <numFmt numFmtId="170" formatCode="_(&quot;रु&quot;\ * #,##0.00_);_(&quot;रु&quot;\ * \(#,##0.00\);_(&quot;रु&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General_)"/>
    <numFmt numFmtId="187" formatCode="0.0_)"/>
    <numFmt numFmtId="188" formatCode="0.0"/>
    <numFmt numFmtId="189" formatCode="0_)"/>
    <numFmt numFmtId="190" formatCode="0.000"/>
    <numFmt numFmtId="191" formatCode="0.0000"/>
    <numFmt numFmtId="192" formatCode="0.00000"/>
    <numFmt numFmtId="193" formatCode="_-* #,##0.0_-;\-* #,##0.0_-;_-* &quot;-&quot;??_-;_-@_-"/>
    <numFmt numFmtId="194" formatCode="&quot;Yes&quot;;&quot;Yes&quot;;&quot;No&quot;"/>
    <numFmt numFmtId="195" formatCode="&quot;True&quot;;&quot;True&quot;;&quot;False&quot;"/>
    <numFmt numFmtId="196" formatCode="&quot;On&quot;;&quot;On&quot;;&quot;Off&quot;"/>
    <numFmt numFmtId="197" formatCode="_-* #,##0_-;\-* #,##0_-;_-* &quot;-&quot;??_-;_-@_-"/>
    <numFmt numFmtId="198" formatCode="[$€-2]\ #,##0.00_);[Red]\([$€-2]\ #,##0.00\)"/>
    <numFmt numFmtId="199" formatCode="_(* #,##0.0_);_(* \(#,##0.0\);_(* &quot;-&quot;?_);_(@_)"/>
    <numFmt numFmtId="200" formatCode="_(* #,##0_);_(* \(#,##0\);_(* &quot;-&quot;??_);_(@_)"/>
    <numFmt numFmtId="201" formatCode="_(* #,##0.0_);_(* \(#,##0.0\);_(* &quot;-&quot;??_);_(@_)"/>
    <numFmt numFmtId="202" formatCode="0\ 000\ 000"/>
  </numFmts>
  <fonts count="58">
    <font>
      <sz val="10"/>
      <name val="Times New Roman"/>
      <family val="0"/>
    </font>
    <font>
      <b/>
      <sz val="10"/>
      <name val="Times New Roman"/>
      <family val="0"/>
    </font>
    <font>
      <i/>
      <sz val="10"/>
      <name val="Times New Roman"/>
      <family val="0"/>
    </font>
    <font>
      <b/>
      <i/>
      <sz val="10"/>
      <name val="Times New Roman"/>
      <family val="0"/>
    </font>
    <font>
      <b/>
      <sz val="11"/>
      <name val="Times New Roman"/>
      <family val="1"/>
    </font>
    <font>
      <sz val="11"/>
      <name val="Times New Roman"/>
      <family val="1"/>
    </font>
    <font>
      <sz val="12"/>
      <name val="Times New Roman"/>
      <family val="1"/>
    </font>
    <font>
      <sz val="9"/>
      <name val="Times New Roman"/>
      <family val="1"/>
    </font>
    <font>
      <u val="single"/>
      <sz val="7.5"/>
      <color indexed="12"/>
      <name val="Times New Roman"/>
      <family val="1"/>
    </font>
    <font>
      <u val="single"/>
      <sz val="7.5"/>
      <color indexed="36"/>
      <name val="Times New Roman"/>
      <family val="1"/>
    </font>
    <font>
      <sz val="10"/>
      <color indexed="8"/>
      <name val="Times New Roman"/>
      <family val="1"/>
    </font>
    <font>
      <b/>
      <sz val="32"/>
      <name val="Times New Roman"/>
      <family val="1"/>
    </font>
    <font>
      <b/>
      <sz val="10"/>
      <color indexed="8"/>
      <name val="Times New Roman"/>
      <family val="1"/>
    </font>
    <font>
      <sz val="9"/>
      <color indexed="8"/>
      <name val="Times New Roman"/>
      <family val="1"/>
    </font>
    <font>
      <b/>
      <sz val="12"/>
      <color indexed="8"/>
      <name val="Times New Roman"/>
      <family val="1"/>
    </font>
    <font>
      <sz val="10"/>
      <color indexed="8"/>
      <name val="Arial"/>
      <family val="2"/>
    </font>
    <font>
      <b/>
      <sz val="14"/>
      <name val="Times New Roman"/>
      <family val="1"/>
    </font>
    <font>
      <sz val="11"/>
      <color indexed="8"/>
      <name val="Times New Roman"/>
      <family val="1"/>
    </font>
    <font>
      <sz val="10"/>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1"/>
      <color theme="1"/>
      <name val="Times New Roman"/>
      <family val="1"/>
    </font>
    <font>
      <b/>
      <sz val="11"/>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202" fontId="19" fillId="33" borderId="0" applyFont="0" applyFill="0" applyBorder="0" applyAlignment="0" applyProtection="0"/>
  </cellStyleXfs>
  <cellXfs count="308">
    <xf numFmtId="0" fontId="0" fillId="0" borderId="0" xfId="0" applyAlignment="1">
      <alignment/>
    </xf>
    <xf numFmtId="0" fontId="4" fillId="0" borderId="0" xfId="0" applyFont="1" applyAlignment="1">
      <alignment horizontal="centerContinuous"/>
    </xf>
    <xf numFmtId="186" fontId="4" fillId="0" borderId="0" xfId="0" applyNumberFormat="1" applyFont="1" applyAlignment="1" applyProtection="1">
      <alignment horizontal="centerContinuous"/>
      <protection/>
    </xf>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xf>
    <xf numFmtId="186" fontId="0" fillId="0" borderId="12" xfId="0" applyNumberFormat="1" applyFont="1" applyBorder="1" applyAlignment="1" applyProtection="1">
      <alignment horizontal="centerContinuous"/>
      <protection/>
    </xf>
    <xf numFmtId="0" fontId="0" fillId="0" borderId="12" xfId="0" applyFont="1" applyBorder="1" applyAlignment="1">
      <alignment horizontal="centerContinuous"/>
    </xf>
    <xf numFmtId="0" fontId="0" fillId="0" borderId="0" xfId="0" applyFont="1" applyAlignment="1">
      <alignment horizontal="centerContinuous"/>
    </xf>
    <xf numFmtId="186" fontId="0" fillId="0" borderId="0" xfId="0" applyNumberFormat="1" applyFont="1" applyBorder="1" applyAlignment="1" applyProtection="1">
      <alignment horizontal="centerContinuous"/>
      <protection/>
    </xf>
    <xf numFmtId="186" fontId="0" fillId="0" borderId="10" xfId="0" applyNumberFormat="1" applyFont="1" applyBorder="1" applyAlignment="1" applyProtection="1">
      <alignment horizontal="centerContinuous"/>
      <protection/>
    </xf>
    <xf numFmtId="0" fontId="0" fillId="0" borderId="10" xfId="0" applyFont="1" applyBorder="1" applyAlignment="1">
      <alignment horizontal="centerContinuous"/>
    </xf>
    <xf numFmtId="0" fontId="0" fillId="0" borderId="10" xfId="0" applyFont="1" applyBorder="1" applyAlignment="1">
      <alignment horizontal="center"/>
    </xf>
    <xf numFmtId="0" fontId="0" fillId="0" borderId="10" xfId="0" applyFont="1" applyBorder="1" applyAlignment="1" quotePrefix="1">
      <alignment horizontal="left"/>
    </xf>
    <xf numFmtId="0" fontId="0" fillId="0" borderId="0" xfId="0" applyFont="1" applyAlignment="1">
      <alignment horizontal="center"/>
    </xf>
    <xf numFmtId="187" fontId="0" fillId="0" borderId="0" xfId="0" applyNumberFormat="1" applyFont="1" applyAlignment="1" applyProtection="1">
      <alignment/>
      <protection/>
    </xf>
    <xf numFmtId="0" fontId="0" fillId="0" borderId="0" xfId="0" applyFont="1" applyBorder="1" applyAlignment="1">
      <alignment horizontal="center"/>
    </xf>
    <xf numFmtId="187" fontId="0" fillId="0" borderId="0" xfId="0" applyNumberFormat="1" applyFont="1" applyBorder="1" applyAlignment="1" applyProtection="1">
      <alignment/>
      <protection/>
    </xf>
    <xf numFmtId="187" fontId="0" fillId="0" borderId="0" xfId="0" applyNumberFormat="1" applyFont="1" applyBorder="1" applyAlignment="1">
      <alignment/>
    </xf>
    <xf numFmtId="0" fontId="0" fillId="0" borderId="10" xfId="0" applyFont="1" applyBorder="1" applyAlignment="1" quotePrefix="1">
      <alignment horizontal="center"/>
    </xf>
    <xf numFmtId="0" fontId="0" fillId="0" borderId="0" xfId="0" applyFont="1" applyAlignment="1">
      <alignment horizontal="left"/>
    </xf>
    <xf numFmtId="0" fontId="4" fillId="0" borderId="0" xfId="0" applyFont="1" applyBorder="1" applyAlignment="1">
      <alignment horizontal="centerContinuous"/>
    </xf>
    <xf numFmtId="0" fontId="0" fillId="0" borderId="0" xfId="0" applyFont="1" applyBorder="1" applyAlignment="1">
      <alignment/>
    </xf>
    <xf numFmtId="186" fontId="1" fillId="0" borderId="0" xfId="0" applyNumberFormat="1" applyFont="1" applyAlignment="1" applyProtection="1">
      <alignment horizontal="centerContinuous"/>
      <protection/>
    </xf>
    <xf numFmtId="186" fontId="0" fillId="0" borderId="10" xfId="0" applyNumberFormat="1" applyFont="1" applyBorder="1" applyAlignment="1" applyProtection="1">
      <alignment horizontal="right"/>
      <protection/>
    </xf>
    <xf numFmtId="0" fontId="0" fillId="0" borderId="10" xfId="0" applyFont="1" applyBorder="1" applyAlignment="1">
      <alignment horizontal="right"/>
    </xf>
    <xf numFmtId="188" fontId="0" fillId="0" borderId="0" xfId="0" applyNumberFormat="1" applyFont="1" applyAlignment="1">
      <alignment/>
    </xf>
    <xf numFmtId="188" fontId="0" fillId="0" borderId="0" xfId="0" applyNumberFormat="1" applyFont="1" applyBorder="1" applyAlignment="1">
      <alignment/>
    </xf>
    <xf numFmtId="188" fontId="0" fillId="0" borderId="10" xfId="0" applyNumberFormat="1" applyFont="1" applyBorder="1" applyAlignment="1">
      <alignment/>
    </xf>
    <xf numFmtId="0" fontId="5" fillId="0" borderId="0" xfId="0" applyFont="1" applyAlignment="1">
      <alignment horizontal="center"/>
    </xf>
    <xf numFmtId="0" fontId="4" fillId="0" borderId="0" xfId="0" applyFont="1" applyAlignment="1">
      <alignment horizontal="center"/>
    </xf>
    <xf numFmtId="0" fontId="0" fillId="0" borderId="12" xfId="0" applyFont="1" applyBorder="1" applyAlignment="1" quotePrefix="1">
      <alignment horizontal="center"/>
    </xf>
    <xf numFmtId="0" fontId="0" fillId="0" borderId="12" xfId="0" applyFont="1" applyBorder="1" applyAlignment="1" quotePrefix="1">
      <alignment horizontal="left"/>
    </xf>
    <xf numFmtId="0" fontId="0" fillId="0" borderId="12" xfId="0" applyFont="1" applyBorder="1" applyAlignment="1">
      <alignment horizontal="right"/>
    </xf>
    <xf numFmtId="0" fontId="0" fillId="0" borderId="12" xfId="0" applyFont="1" applyBorder="1" applyAlignment="1">
      <alignment horizontal="center"/>
    </xf>
    <xf numFmtId="0" fontId="1" fillId="0" borderId="0" xfId="0" applyFont="1" applyBorder="1" applyAlignment="1">
      <alignment/>
    </xf>
    <xf numFmtId="0" fontId="1" fillId="0" borderId="0" xfId="0" applyFont="1" applyAlignment="1">
      <alignment horizontal="centerContinuous"/>
    </xf>
    <xf numFmtId="0" fontId="1" fillId="0" borderId="0" xfId="0" applyFont="1" applyAlignment="1">
      <alignment horizontal="center"/>
    </xf>
    <xf numFmtId="0" fontId="0" fillId="0" borderId="0" xfId="0" applyFont="1" applyAlignment="1" quotePrefix="1">
      <alignment horizontal="left"/>
    </xf>
    <xf numFmtId="0" fontId="0" fillId="0" borderId="10" xfId="0" applyFont="1" applyBorder="1" applyAlignment="1">
      <alignment horizontal="left"/>
    </xf>
    <xf numFmtId="0" fontId="5" fillId="0" borderId="0" xfId="0" applyFont="1" applyAlignment="1">
      <alignment horizontal="centerContinuous"/>
    </xf>
    <xf numFmtId="0" fontId="6" fillId="0" borderId="0" xfId="0" applyFont="1" applyAlignment="1">
      <alignment horizontal="centerContinuous"/>
    </xf>
    <xf numFmtId="0" fontId="0" fillId="0" borderId="0" xfId="0" applyFont="1" applyBorder="1" applyAlignment="1" quotePrefix="1">
      <alignment horizontal="center"/>
    </xf>
    <xf numFmtId="0" fontId="0" fillId="0" borderId="0" xfId="0" applyFont="1" applyBorder="1" applyAlignment="1">
      <alignment horizontal="centerContinuous"/>
    </xf>
    <xf numFmtId="0" fontId="4" fillId="0" borderId="0" xfId="0" applyFont="1" applyAlignment="1" quotePrefix="1">
      <alignment horizontal="centerContinuous"/>
    </xf>
    <xf numFmtId="0" fontId="0" fillId="0" borderId="12" xfId="0" applyFont="1" applyBorder="1" applyAlignment="1">
      <alignment/>
    </xf>
    <xf numFmtId="188" fontId="0" fillId="0" borderId="0" xfId="0" applyNumberFormat="1" applyFont="1" applyAlignment="1" applyProtection="1">
      <alignment/>
      <protection/>
    </xf>
    <xf numFmtId="0" fontId="0" fillId="0" borderId="0" xfId="0" applyFont="1" applyBorder="1" applyAlignment="1">
      <alignment horizontal="left"/>
    </xf>
    <xf numFmtId="188" fontId="0" fillId="0" borderId="0" xfId="0" applyNumberFormat="1" applyFont="1" applyBorder="1" applyAlignment="1" applyProtection="1">
      <alignment/>
      <protection/>
    </xf>
    <xf numFmtId="188" fontId="0" fillId="0" borderId="10" xfId="0" applyNumberFormat="1" applyFont="1" applyBorder="1" applyAlignment="1" applyProtection="1">
      <alignment/>
      <protection/>
    </xf>
    <xf numFmtId="0" fontId="4" fillId="0" borderId="11" xfId="0" applyFont="1" applyBorder="1" applyAlignment="1">
      <alignment horizontal="centerContinuous"/>
    </xf>
    <xf numFmtId="0" fontId="0" fillId="0" borderId="0" xfId="0" applyFont="1" applyAlignment="1" applyProtection="1">
      <alignment horizontal="center"/>
      <protection/>
    </xf>
    <xf numFmtId="1" fontId="0" fillId="0" borderId="0" xfId="0" applyNumberFormat="1" applyFont="1" applyBorder="1" applyAlignment="1">
      <alignment horizontal="center"/>
    </xf>
    <xf numFmtId="1" fontId="0" fillId="0" borderId="0" xfId="0" applyNumberFormat="1" applyFont="1" applyAlignment="1">
      <alignment horizontal="center"/>
    </xf>
    <xf numFmtId="1" fontId="0" fillId="0" borderId="10" xfId="0" applyNumberFormat="1" applyFont="1" applyBorder="1" applyAlignment="1">
      <alignment horizontal="center"/>
    </xf>
    <xf numFmtId="0" fontId="0" fillId="0" borderId="0" xfId="0" applyFont="1" applyBorder="1" applyAlignment="1">
      <alignment/>
    </xf>
    <xf numFmtId="1" fontId="0" fillId="0" borderId="10" xfId="0" applyNumberFormat="1" applyFont="1" applyBorder="1" applyAlignment="1">
      <alignment horizontal="centerContinuous"/>
    </xf>
    <xf numFmtId="1" fontId="1" fillId="0" borderId="10" xfId="0" applyNumberFormat="1" applyFont="1" applyBorder="1" applyAlignment="1">
      <alignment horizontal="centerContinuous"/>
    </xf>
    <xf numFmtId="1" fontId="1" fillId="0" borderId="0" xfId="0" applyNumberFormat="1" applyFont="1" applyBorder="1" applyAlignment="1">
      <alignment horizontal="center"/>
    </xf>
    <xf numFmtId="188" fontId="0" fillId="0" borderId="12" xfId="0" applyNumberFormat="1" applyFont="1" applyBorder="1" applyAlignment="1">
      <alignment horizontal="centerContinuous"/>
    </xf>
    <xf numFmtId="188" fontId="1" fillId="0" borderId="0" xfId="0" applyNumberFormat="1" applyFont="1" applyBorder="1" applyAlignment="1">
      <alignment horizontal="centerContinuous"/>
    </xf>
    <xf numFmtId="188" fontId="0" fillId="0" borderId="0" xfId="0" applyNumberFormat="1" applyFont="1" applyBorder="1" applyAlignment="1">
      <alignment horizontal="centerContinuous"/>
    </xf>
    <xf numFmtId="188" fontId="0" fillId="0" borderId="10" xfId="0" applyNumberFormat="1" applyFont="1" applyBorder="1" applyAlignment="1">
      <alignment horizontal="centerContinuous"/>
    </xf>
    <xf numFmtId="1" fontId="0" fillId="0" borderId="12" xfId="0" applyNumberFormat="1" applyFont="1" applyBorder="1" applyAlignment="1">
      <alignment horizontal="center"/>
    </xf>
    <xf numFmtId="0" fontId="1" fillId="0" borderId="0" xfId="0" applyFont="1" applyBorder="1" applyAlignment="1">
      <alignment horizontal="left"/>
    </xf>
    <xf numFmtId="188" fontId="0" fillId="0" borderId="0" xfId="0" applyNumberFormat="1" applyFont="1" applyBorder="1" applyAlignment="1">
      <alignment horizontal="center"/>
    </xf>
    <xf numFmtId="0" fontId="0" fillId="0" borderId="0" xfId="0" applyFont="1" applyAlignment="1">
      <alignment/>
    </xf>
    <xf numFmtId="0" fontId="1" fillId="0" borderId="0" xfId="0" applyFont="1" applyAlignment="1">
      <alignment/>
    </xf>
    <xf numFmtId="0" fontId="4" fillId="0" borderId="0" xfId="0" applyFont="1" applyBorder="1" applyAlignment="1" quotePrefix="1">
      <alignment horizontal="centerContinuous"/>
    </xf>
    <xf numFmtId="0" fontId="1" fillId="0" borderId="0" xfId="0" applyFont="1" applyAlignment="1">
      <alignment/>
    </xf>
    <xf numFmtId="0" fontId="7" fillId="0" borderId="0" xfId="0" applyFont="1" applyBorder="1" applyAlignment="1" applyProtection="1">
      <alignment horizontal="center"/>
      <protection/>
    </xf>
    <xf numFmtId="0" fontId="7" fillId="0" borderId="0" xfId="0" applyFont="1" applyAlignment="1" applyProtection="1">
      <alignment horizontal="center"/>
      <protection/>
    </xf>
    <xf numFmtId="0" fontId="7" fillId="0" borderId="10" xfId="0" applyFont="1" applyBorder="1" applyAlignment="1" applyProtection="1">
      <alignment horizontal="center"/>
      <protection/>
    </xf>
    <xf numFmtId="0" fontId="0" fillId="0" borderId="0" xfId="0" applyFont="1" applyBorder="1" applyAlignment="1" quotePrefix="1">
      <alignment horizontal="left"/>
    </xf>
    <xf numFmtId="0" fontId="0" fillId="0" borderId="10" xfId="0" applyBorder="1" applyAlignment="1">
      <alignment/>
    </xf>
    <xf numFmtId="0" fontId="0" fillId="0" borderId="0" xfId="0" applyBorder="1" applyAlignment="1">
      <alignment/>
    </xf>
    <xf numFmtId="186" fontId="0" fillId="0" borderId="0" xfId="0" applyNumberFormat="1" applyFont="1" applyBorder="1" applyAlignment="1" applyProtection="1">
      <alignment/>
      <protection/>
    </xf>
    <xf numFmtId="0" fontId="0" fillId="0" borderId="0" xfId="0" applyFont="1" applyFill="1" applyBorder="1" applyAlignment="1">
      <alignment horizontal="left"/>
    </xf>
    <xf numFmtId="0" fontId="0" fillId="0" borderId="12" xfId="0" applyFont="1" applyFill="1" applyBorder="1" applyAlignment="1">
      <alignment/>
    </xf>
    <xf numFmtId="0" fontId="0" fillId="0" borderId="0" xfId="0" applyFont="1" applyFill="1" applyBorder="1" applyAlignment="1">
      <alignment/>
    </xf>
    <xf numFmtId="188" fontId="0" fillId="0" borderId="0" xfId="0" applyNumberFormat="1" applyFont="1" applyAlignment="1">
      <alignment horizontal="right" wrapText="1"/>
    </xf>
    <xf numFmtId="0" fontId="0" fillId="0" borderId="0" xfId="0" applyFont="1" applyAlignment="1">
      <alignment wrapText="1"/>
    </xf>
    <xf numFmtId="0" fontId="0" fillId="0" borderId="12" xfId="0" applyFont="1" applyFill="1" applyBorder="1" applyAlignment="1">
      <alignment horizontal="center"/>
    </xf>
    <xf numFmtId="0" fontId="1" fillId="0" borderId="0" xfId="0" applyFont="1" applyBorder="1" applyAlignment="1">
      <alignment horizontal="centerContinuous"/>
    </xf>
    <xf numFmtId="193" fontId="0" fillId="0" borderId="0" xfId="42" applyNumberFormat="1" applyFont="1" applyAlignment="1" applyProtection="1">
      <alignment/>
      <protection/>
    </xf>
    <xf numFmtId="197" fontId="0" fillId="0" borderId="0" xfId="42" applyNumberFormat="1" applyFont="1" applyAlignment="1" applyProtection="1">
      <alignment/>
      <protection/>
    </xf>
    <xf numFmtId="193" fontId="0" fillId="0" borderId="0" xfId="42" applyNumberFormat="1" applyFont="1" applyAlignment="1">
      <alignment/>
    </xf>
    <xf numFmtId="0" fontId="0" fillId="0" borderId="0" xfId="0" applyFont="1" applyAlignment="1">
      <alignment horizontal="right"/>
    </xf>
    <xf numFmtId="197" fontId="0" fillId="0" borderId="0" xfId="42" applyNumberFormat="1" applyFont="1" applyAlignment="1">
      <alignment/>
    </xf>
    <xf numFmtId="193" fontId="0" fillId="0" borderId="0" xfId="42" applyNumberFormat="1" applyFont="1" applyBorder="1" applyAlignment="1">
      <alignment/>
    </xf>
    <xf numFmtId="188" fontId="0" fillId="0" borderId="0" xfId="0" applyNumberFormat="1" applyFont="1" applyAlignment="1">
      <alignment horizontal="center" wrapText="1"/>
    </xf>
    <xf numFmtId="0" fontId="0" fillId="0" borderId="0" xfId="0" applyFont="1" applyAlignment="1">
      <alignment horizontal="center" wrapText="1"/>
    </xf>
    <xf numFmtId="0" fontId="11" fillId="0" borderId="0" xfId="0" applyFont="1" applyAlignment="1">
      <alignment horizontal="center"/>
    </xf>
    <xf numFmtId="197" fontId="0" fillId="0" borderId="0" xfId="42" applyNumberFormat="1" applyFont="1" applyBorder="1" applyAlignment="1">
      <alignment/>
    </xf>
    <xf numFmtId="0" fontId="0" fillId="0" borderId="10" xfId="0" applyFont="1" applyFill="1" applyBorder="1" applyAlignment="1">
      <alignment/>
    </xf>
    <xf numFmtId="188" fontId="1" fillId="0" borderId="0" xfId="0" applyNumberFormat="1" applyFont="1" applyAlignment="1">
      <alignment/>
    </xf>
    <xf numFmtId="188" fontId="1" fillId="0" borderId="0" xfId="0" applyNumberFormat="1" applyFont="1" applyAlignment="1">
      <alignment horizontal="right" wrapText="1"/>
    </xf>
    <xf numFmtId="0" fontId="7" fillId="0" borderId="0" xfId="0" applyFont="1" applyAlignment="1" quotePrefix="1">
      <alignment horizontal="left"/>
    </xf>
    <xf numFmtId="193" fontId="0" fillId="0" borderId="0" xfId="42" applyNumberFormat="1" applyFont="1" applyAlignment="1">
      <alignment/>
    </xf>
    <xf numFmtId="0" fontId="0" fillId="0" borderId="0" xfId="0" applyFont="1" applyFill="1" applyBorder="1" applyAlignment="1" quotePrefix="1">
      <alignment/>
    </xf>
    <xf numFmtId="0" fontId="5" fillId="0" borderId="0" xfId="0" applyFont="1" applyAlignment="1">
      <alignment/>
    </xf>
    <xf numFmtId="188" fontId="0" fillId="0" borderId="0" xfId="0" applyNumberFormat="1" applyFont="1" applyAlignment="1" applyProtection="1" quotePrefix="1">
      <alignment horizontal="left"/>
      <protection/>
    </xf>
    <xf numFmtId="186" fontId="0" fillId="0" borderId="0" xfId="0" applyNumberFormat="1" applyFont="1" applyAlignment="1" applyProtection="1">
      <alignment horizontal="left"/>
      <protection/>
    </xf>
    <xf numFmtId="0" fontId="12" fillId="0" borderId="0" xfId="0" applyFont="1" applyAlignment="1">
      <alignment horizontal="center"/>
    </xf>
    <xf numFmtId="0" fontId="10" fillId="0" borderId="0" xfId="0" applyFont="1" applyAlignment="1">
      <alignment horizontal="center"/>
    </xf>
    <xf numFmtId="186" fontId="0" fillId="0" borderId="10" xfId="0" applyNumberFormat="1" applyFont="1" applyBorder="1" applyAlignment="1" applyProtection="1">
      <alignment horizontal="left"/>
      <protection/>
    </xf>
    <xf numFmtId="186" fontId="1" fillId="0" borderId="0" xfId="0" applyNumberFormat="1" applyFont="1" applyAlignment="1" applyProtection="1">
      <alignment horizontal="left"/>
      <protection/>
    </xf>
    <xf numFmtId="0" fontId="10" fillId="0" borderId="10" xfId="0" applyFont="1" applyBorder="1" applyAlignment="1">
      <alignment horizontal="center"/>
    </xf>
    <xf numFmtId="0" fontId="0" fillId="0" borderId="0" xfId="0" applyFont="1" applyAlignment="1" applyProtection="1" quotePrefix="1">
      <alignment/>
      <protection/>
    </xf>
    <xf numFmtId="193" fontId="0" fillId="0" borderId="0" xfId="42" applyNumberFormat="1" applyFont="1" applyBorder="1" applyAlignment="1" applyProtection="1">
      <alignment/>
      <protection/>
    </xf>
    <xf numFmtId="193" fontId="0" fillId="0" borderId="0" xfId="42" applyNumberFormat="1" applyFont="1" applyBorder="1" applyAlignment="1" applyProtection="1">
      <alignment horizontal="right"/>
      <protection/>
    </xf>
    <xf numFmtId="193" fontId="0" fillId="0" borderId="0" xfId="42" applyNumberFormat="1" applyFont="1" applyBorder="1" applyAlignment="1">
      <alignment horizontal="right"/>
    </xf>
    <xf numFmtId="193" fontId="0" fillId="0" borderId="0" xfId="42" applyNumberFormat="1" applyFont="1" applyAlignment="1" applyProtection="1">
      <alignment/>
      <protection/>
    </xf>
    <xf numFmtId="193" fontId="0" fillId="0" borderId="0" xfId="42" applyNumberFormat="1" applyFont="1" applyBorder="1" applyAlignment="1" applyProtection="1">
      <alignment/>
      <protection/>
    </xf>
    <xf numFmtId="193" fontId="0" fillId="0" borderId="0" xfId="42" applyNumberFormat="1" applyFont="1" applyBorder="1" applyAlignment="1">
      <alignment/>
    </xf>
    <xf numFmtId="193" fontId="0" fillId="0" borderId="0" xfId="42" applyNumberFormat="1" applyFont="1" applyBorder="1" applyAlignment="1">
      <alignment vertical="top"/>
    </xf>
    <xf numFmtId="193" fontId="0" fillId="0" borderId="0" xfId="42" applyNumberFormat="1" applyFont="1" applyBorder="1" applyAlignment="1">
      <alignment/>
    </xf>
    <xf numFmtId="193" fontId="0" fillId="0" borderId="0" xfId="42" applyNumberFormat="1" applyFont="1" applyBorder="1" applyAlignment="1">
      <alignment horizontal="center"/>
    </xf>
    <xf numFmtId="193" fontId="0" fillId="0" borderId="0" xfId="42" applyNumberFormat="1" applyFont="1" applyAlignment="1">
      <alignment horizontal="center"/>
    </xf>
    <xf numFmtId="193" fontId="0" fillId="0" borderId="0" xfId="42" applyNumberFormat="1" applyFont="1" applyAlignment="1">
      <alignment horizontal="center"/>
    </xf>
    <xf numFmtId="197" fontId="0" fillId="0" borderId="0" xfId="42" applyNumberFormat="1" applyFont="1" applyBorder="1" applyAlignment="1">
      <alignment horizontal="center"/>
    </xf>
    <xf numFmtId="197" fontId="0" fillId="0" borderId="0" xfId="42" applyNumberFormat="1" applyFont="1" applyAlignment="1">
      <alignment horizontal="center"/>
    </xf>
    <xf numFmtId="197" fontId="0" fillId="0" borderId="0" xfId="42" applyNumberFormat="1" applyFont="1" applyAlignment="1">
      <alignment horizontal="center"/>
    </xf>
    <xf numFmtId="197" fontId="0" fillId="0" borderId="0" xfId="42" applyNumberFormat="1" applyFont="1" applyBorder="1" applyAlignment="1">
      <alignment horizontal="center"/>
    </xf>
    <xf numFmtId="193" fontId="0" fillId="0" borderId="0" xfId="42" applyNumberFormat="1" applyFont="1" applyFill="1" applyBorder="1" applyAlignment="1" applyProtection="1">
      <alignment horizontal="right"/>
      <protection/>
    </xf>
    <xf numFmtId="193" fontId="0" fillId="0" borderId="0" xfId="42" applyNumberFormat="1" applyFont="1" applyFill="1" applyBorder="1" applyAlignment="1" applyProtection="1">
      <alignment/>
      <protection/>
    </xf>
    <xf numFmtId="193" fontId="0" fillId="0" borderId="10" xfId="42" applyNumberFormat="1" applyFont="1" applyBorder="1" applyAlignment="1" applyProtection="1">
      <alignment/>
      <protection/>
    </xf>
    <xf numFmtId="193" fontId="1" fillId="0" borderId="0" xfId="42" applyNumberFormat="1" applyFont="1" applyAlignment="1">
      <alignment horizontal="centerContinuous"/>
    </xf>
    <xf numFmtId="193" fontId="1" fillId="0" borderId="0" xfId="42" applyNumberFormat="1" applyFont="1" applyAlignment="1">
      <alignment horizontal="center"/>
    </xf>
    <xf numFmtId="193" fontId="0" fillId="0" borderId="10" xfId="42" applyNumberFormat="1" applyFont="1" applyBorder="1" applyAlignment="1">
      <alignment/>
    </xf>
    <xf numFmtId="0" fontId="0" fillId="0" borderId="11" xfId="0" applyBorder="1" applyAlignment="1">
      <alignment/>
    </xf>
    <xf numFmtId="0" fontId="0" fillId="0" borderId="11" xfId="0" applyFont="1" applyBorder="1" applyAlignment="1">
      <alignment horizontal="centerContinuous" vertical="top" wrapText="1"/>
    </xf>
    <xf numFmtId="188" fontId="10" fillId="0" borderId="0" xfId="0" applyNumberFormat="1" applyFont="1" applyAlignment="1">
      <alignment horizontal="right" vertical="top" wrapText="1"/>
    </xf>
    <xf numFmtId="188" fontId="1" fillId="0" borderId="0" xfId="0" applyNumberFormat="1" applyFont="1" applyAlignment="1">
      <alignment horizontal="right" vertical="top" wrapText="1"/>
    </xf>
    <xf numFmtId="188" fontId="0" fillId="0" borderId="0" xfId="0" applyNumberFormat="1" applyFont="1" applyAlignment="1">
      <alignment horizontal="right"/>
    </xf>
    <xf numFmtId="188" fontId="0" fillId="0" borderId="0" xfId="0" applyNumberFormat="1" applyFont="1" applyAlignment="1">
      <alignment vertical="top" wrapText="1"/>
    </xf>
    <xf numFmtId="188" fontId="10" fillId="0" borderId="10" xfId="0" applyNumberFormat="1" applyFont="1" applyBorder="1" applyAlignment="1">
      <alignment horizontal="right" vertical="top" wrapText="1"/>
    </xf>
    <xf numFmtId="188" fontId="0" fillId="0" borderId="10" xfId="0" applyNumberFormat="1" applyFont="1" applyBorder="1" applyAlignment="1">
      <alignment horizontal="right"/>
    </xf>
    <xf numFmtId="0" fontId="4" fillId="0" borderId="0" xfId="0" applyFont="1" applyAlignment="1">
      <alignment horizontal="centerContinuous" vertical="top" wrapText="1"/>
    </xf>
    <xf numFmtId="0" fontId="5" fillId="0" borderId="0" xfId="0" applyFont="1" applyAlignment="1">
      <alignment horizontal="centerContinuous" vertical="top" wrapText="1"/>
    </xf>
    <xf numFmtId="188" fontId="12" fillId="0" borderId="0" xfId="0" applyNumberFormat="1" applyFont="1" applyAlignment="1">
      <alignment horizontal="right" vertical="top" wrapText="1"/>
    </xf>
    <xf numFmtId="188" fontId="1" fillId="0" borderId="0" xfId="0" applyNumberFormat="1" applyFont="1" applyAlignment="1">
      <alignment horizontal="right"/>
    </xf>
    <xf numFmtId="0" fontId="0" fillId="0" borderId="11" xfId="0" applyBorder="1" applyAlignment="1">
      <alignment horizontal="center" vertical="top" wrapText="1"/>
    </xf>
    <xf numFmtId="188" fontId="0" fillId="0" borderId="0" xfId="0" applyNumberFormat="1" applyAlignment="1">
      <alignment/>
    </xf>
    <xf numFmtId="0" fontId="0" fillId="0" borderId="11" xfId="0" applyFont="1" applyBorder="1" applyAlignment="1">
      <alignment horizontal="center" vertical="top" wrapText="1"/>
    </xf>
    <xf numFmtId="0" fontId="0" fillId="0" borderId="0" xfId="0" applyNumberFormat="1" applyFont="1" applyAlignment="1">
      <alignment horizontal="center"/>
    </xf>
    <xf numFmtId="193" fontId="0" fillId="0" borderId="0" xfId="0" applyNumberFormat="1" applyFont="1" applyAlignment="1">
      <alignment/>
    </xf>
    <xf numFmtId="0" fontId="1" fillId="0" borderId="10" xfId="0" applyFont="1" applyBorder="1" applyAlignment="1">
      <alignment horizontal="centerContinuous"/>
    </xf>
    <xf numFmtId="1" fontId="1" fillId="0" borderId="0" xfId="0" applyNumberFormat="1" applyFont="1" applyAlignment="1">
      <alignment horizontal="right"/>
    </xf>
    <xf numFmtId="1" fontId="0" fillId="0" borderId="0" xfId="0" applyNumberFormat="1" applyFont="1" applyAlignment="1">
      <alignment horizontal="right"/>
    </xf>
    <xf numFmtId="1" fontId="0" fillId="0" borderId="10" xfId="0" applyNumberFormat="1" applyFont="1" applyBorder="1" applyAlignment="1">
      <alignment horizontal="right"/>
    </xf>
    <xf numFmtId="0" fontId="10" fillId="0" borderId="0" xfId="0" applyFont="1" applyBorder="1" applyAlignment="1">
      <alignment horizontal="right" vertical="top" wrapText="1"/>
    </xf>
    <xf numFmtId="0" fontId="14" fillId="0" borderId="0" xfId="0" applyFont="1" applyAlignment="1">
      <alignment horizontal="center" vertical="top" wrapText="1"/>
    </xf>
    <xf numFmtId="0" fontId="10" fillId="0" borderId="0" xfId="0" applyFont="1" applyAlignment="1">
      <alignment horizontal="right" vertical="top" wrapText="1"/>
    </xf>
    <xf numFmtId="0" fontId="10" fillId="0" borderId="0" xfId="0" applyFont="1" applyAlignment="1">
      <alignment vertical="top" wrapText="1"/>
    </xf>
    <xf numFmtId="188" fontId="15" fillId="0" borderId="0" xfId="0" applyNumberFormat="1" applyFont="1" applyAlignment="1">
      <alignment horizontal="right" vertical="top" wrapText="1"/>
    </xf>
    <xf numFmtId="0" fontId="14" fillId="0" borderId="0" xfId="0" applyFont="1" applyAlignment="1">
      <alignment horizontal="centerContinuous" vertical="top" wrapText="1"/>
    </xf>
    <xf numFmtId="0" fontId="10" fillId="0" borderId="11" xfId="0" applyFont="1" applyBorder="1" applyAlignment="1">
      <alignment horizontal="right" vertical="top" wrapText="1"/>
    </xf>
    <xf numFmtId="0" fontId="10" fillId="0" borderId="10" xfId="0" applyFont="1" applyBorder="1" applyAlignment="1">
      <alignment vertical="top" wrapText="1"/>
    </xf>
    <xf numFmtId="0" fontId="10" fillId="0" borderId="10" xfId="0" applyFont="1" applyBorder="1" applyAlignment="1">
      <alignment horizontal="right" vertical="top" wrapText="1"/>
    </xf>
    <xf numFmtId="0" fontId="10" fillId="0" borderId="12" xfId="0" applyFont="1" applyBorder="1" applyAlignment="1">
      <alignment horizontal="centerContinuous" vertical="top" wrapText="1"/>
    </xf>
    <xf numFmtId="188" fontId="1" fillId="0" borderId="0" xfId="0" applyNumberFormat="1" applyFont="1" applyAlignment="1">
      <alignment vertical="top" wrapText="1"/>
    </xf>
    <xf numFmtId="188" fontId="0" fillId="0" borderId="0" xfId="0" applyNumberFormat="1" applyFont="1" applyAlignment="1">
      <alignment/>
    </xf>
    <xf numFmtId="188" fontId="0" fillId="0" borderId="0" xfId="0" applyNumberFormat="1" applyFont="1" applyAlignment="1">
      <alignment horizontal="center"/>
    </xf>
    <xf numFmtId="188" fontId="0" fillId="0" borderId="10" xfId="0" applyNumberFormat="1" applyFont="1" applyBorder="1" applyAlignment="1">
      <alignment/>
    </xf>
    <xf numFmtId="188" fontId="0" fillId="0" borderId="10" xfId="0" applyNumberFormat="1" applyFont="1" applyBorder="1" applyAlignment="1">
      <alignment vertical="top" wrapText="1"/>
    </xf>
    <xf numFmtId="188" fontId="1" fillId="0" borderId="0" xfId="0" applyNumberFormat="1" applyFont="1" applyBorder="1" applyAlignment="1">
      <alignment horizontal="right"/>
    </xf>
    <xf numFmtId="188" fontId="0" fillId="0" borderId="0" xfId="0" applyNumberFormat="1" applyFont="1" applyBorder="1" applyAlignment="1">
      <alignment/>
    </xf>
    <xf numFmtId="0" fontId="10" fillId="0" borderId="0" xfId="0" applyFont="1" applyFill="1" applyBorder="1" applyAlignment="1">
      <alignment vertical="top" wrapText="1"/>
    </xf>
    <xf numFmtId="188" fontId="15" fillId="0" borderId="10" xfId="0" applyNumberFormat="1" applyFont="1" applyBorder="1" applyAlignment="1">
      <alignment horizontal="right" vertical="top" wrapText="1"/>
    </xf>
    <xf numFmtId="197" fontId="0" fillId="0" borderId="0" xfId="42" applyNumberFormat="1" applyFont="1" applyBorder="1" applyAlignment="1">
      <alignment/>
    </xf>
    <xf numFmtId="197" fontId="0" fillId="0" borderId="0" xfId="42" applyNumberFormat="1" applyFont="1" applyFill="1" applyBorder="1" applyAlignment="1">
      <alignment/>
    </xf>
    <xf numFmtId="197" fontId="10" fillId="0" borderId="0" xfId="42" applyNumberFormat="1" applyFont="1" applyAlignment="1">
      <alignment/>
    </xf>
    <xf numFmtId="197" fontId="10" fillId="0" borderId="0" xfId="42" applyNumberFormat="1" applyFont="1" applyBorder="1" applyAlignment="1">
      <alignment/>
    </xf>
    <xf numFmtId="197" fontId="0" fillId="0" borderId="0" xfId="42" applyNumberFormat="1" applyFont="1" applyBorder="1" applyAlignment="1">
      <alignment horizontal="right"/>
    </xf>
    <xf numFmtId="197" fontId="0" fillId="0" borderId="0" xfId="42" applyNumberFormat="1" applyFont="1" applyBorder="1" applyAlignment="1">
      <alignment/>
    </xf>
    <xf numFmtId="197" fontId="10" fillId="0" borderId="0" xfId="42" applyNumberFormat="1" applyFont="1" applyFill="1" applyBorder="1" applyAlignment="1">
      <alignment/>
    </xf>
    <xf numFmtId="0" fontId="5" fillId="0" borderId="0" xfId="0" applyFont="1" applyAlignment="1">
      <alignment horizontal="justify"/>
    </xf>
    <xf numFmtId="0" fontId="6" fillId="0" borderId="0" xfId="0" applyFont="1" applyAlignment="1">
      <alignment/>
    </xf>
    <xf numFmtId="0" fontId="6" fillId="0" borderId="0" xfId="0" applyFont="1" applyAlignment="1">
      <alignment horizontal="center"/>
    </xf>
    <xf numFmtId="0" fontId="17" fillId="0" borderId="10" xfId="0" applyFont="1" applyBorder="1" applyAlignment="1">
      <alignment horizontal="center" wrapText="1"/>
    </xf>
    <xf numFmtId="0" fontId="4" fillId="0" borderId="0" xfId="0" applyFont="1" applyAlignment="1">
      <alignment/>
    </xf>
    <xf numFmtId="0" fontId="4" fillId="0" borderId="10" xfId="0" applyFont="1" applyBorder="1" applyAlignment="1">
      <alignment/>
    </xf>
    <xf numFmtId="0" fontId="4" fillId="0" borderId="10" xfId="0" applyFont="1" applyBorder="1" applyAlignment="1">
      <alignment horizontal="center"/>
    </xf>
    <xf numFmtId="0" fontId="5" fillId="0" borderId="10" xfId="0" applyFont="1" applyBorder="1" applyAlignment="1">
      <alignment/>
    </xf>
    <xf numFmtId="187" fontId="0" fillId="0" borderId="0" xfId="0" applyNumberFormat="1" applyFont="1" applyAlignment="1" applyProtection="1">
      <alignment horizontal="centerContinuous"/>
      <protection/>
    </xf>
    <xf numFmtId="0" fontId="18" fillId="0" borderId="0" xfId="0" applyFont="1" applyBorder="1" applyAlignment="1">
      <alignment/>
    </xf>
    <xf numFmtId="0" fontId="18" fillId="0" borderId="10" xfId="0" applyFont="1" applyBorder="1" applyAlignment="1">
      <alignment horizontal="right"/>
    </xf>
    <xf numFmtId="188" fontId="0" fillId="0" borderId="0" xfId="0" applyNumberFormat="1" applyFont="1" applyBorder="1" applyAlignment="1">
      <alignment horizontal="right" wrapText="1"/>
    </xf>
    <xf numFmtId="0" fontId="0" fillId="0" borderId="11" xfId="0" applyFont="1" applyBorder="1" applyAlignment="1">
      <alignment horizontal="centerContinuous"/>
    </xf>
    <xf numFmtId="0" fontId="10" fillId="0" borderId="0" xfId="0" applyFont="1" applyBorder="1" applyAlignment="1">
      <alignment vertical="top" wrapText="1"/>
    </xf>
    <xf numFmtId="0" fontId="0" fillId="0" borderId="12" xfId="0" applyFont="1" applyBorder="1" applyAlignment="1">
      <alignment horizontal="centerContinuous" vertical="top"/>
    </xf>
    <xf numFmtId="0" fontId="0" fillId="0" borderId="12" xfId="0" applyBorder="1" applyAlignment="1">
      <alignment horizontal="centerContinuous" vertical="top"/>
    </xf>
    <xf numFmtId="0" fontId="0" fillId="0" borderId="11" xfId="0" applyBorder="1" applyAlignment="1">
      <alignment horizontal="centerContinuous" vertical="top"/>
    </xf>
    <xf numFmtId="0" fontId="1" fillId="0" borderId="0" xfId="0" applyFont="1" applyAlignment="1" applyProtection="1">
      <alignment/>
      <protection/>
    </xf>
    <xf numFmtId="0" fontId="0" fillId="0" borderId="11" xfId="0" applyFont="1" applyBorder="1" applyAlignment="1">
      <alignment horizontal="centerContinuous" vertical="top"/>
    </xf>
    <xf numFmtId="186" fontId="0" fillId="0" borderId="0" xfId="0" applyNumberFormat="1" applyFont="1" applyFill="1" applyBorder="1" applyAlignment="1" applyProtection="1">
      <alignment horizontal="left"/>
      <protection/>
    </xf>
    <xf numFmtId="0" fontId="4" fillId="0" borderId="0" xfId="0" applyFont="1" applyAlignment="1">
      <alignment horizontal="centerContinuous" vertical="top"/>
    </xf>
    <xf numFmtId="197" fontId="54" fillId="0" borderId="0" xfId="42" applyNumberFormat="1" applyFont="1" applyFill="1" applyBorder="1" applyAlignment="1">
      <alignment/>
    </xf>
    <xf numFmtId="193" fontId="54" fillId="0" borderId="0" xfId="42" applyNumberFormat="1" applyFont="1" applyFill="1" applyBorder="1" applyAlignment="1">
      <alignment/>
    </xf>
    <xf numFmtId="197" fontId="0" fillId="0" borderId="0" xfId="42" applyNumberFormat="1" applyFont="1" applyFill="1" applyBorder="1" applyAlignment="1">
      <alignment horizontal="right"/>
    </xf>
    <xf numFmtId="197" fontId="0" fillId="0" borderId="0" xfId="42" applyNumberFormat="1" applyFont="1" applyBorder="1" applyAlignment="1">
      <alignment horizontal="right"/>
    </xf>
    <xf numFmtId="188" fontId="54" fillId="0" borderId="0" xfId="0" applyNumberFormat="1" applyFont="1" applyAlignment="1">
      <alignment vertical="center"/>
    </xf>
    <xf numFmtId="187" fontId="0" fillId="0" borderId="0" xfId="0" applyNumberFormat="1" applyFont="1" applyAlignment="1" applyProtection="1">
      <alignment/>
      <protection/>
    </xf>
    <xf numFmtId="187" fontId="0" fillId="0" borderId="0" xfId="0" applyNumberFormat="1" applyFont="1" applyBorder="1" applyAlignment="1" applyProtection="1">
      <alignment/>
      <protection/>
    </xf>
    <xf numFmtId="193" fontId="1" fillId="0" borderId="0" xfId="42" applyNumberFormat="1" applyFont="1" applyBorder="1" applyAlignment="1">
      <alignment horizontal="centerContinuous"/>
    </xf>
    <xf numFmtId="187" fontId="0" fillId="0" borderId="10" xfId="0" applyNumberFormat="1" applyFont="1" applyBorder="1" applyAlignment="1" applyProtection="1">
      <alignment/>
      <protection/>
    </xf>
    <xf numFmtId="188" fontId="10" fillId="0" borderId="0" xfId="0" applyNumberFormat="1" applyFont="1" applyBorder="1" applyAlignment="1">
      <alignment/>
    </xf>
    <xf numFmtId="188" fontId="10" fillId="0" borderId="10" xfId="0" applyNumberFormat="1" applyFont="1" applyBorder="1" applyAlignment="1">
      <alignment/>
    </xf>
    <xf numFmtId="188" fontId="0" fillId="0" borderId="0" xfId="0" applyNumberFormat="1" applyFont="1" applyAlignment="1">
      <alignment/>
    </xf>
    <xf numFmtId="188" fontId="0" fillId="0" borderId="0" xfId="0" applyNumberFormat="1" applyFont="1" applyBorder="1" applyAlignment="1">
      <alignment/>
    </xf>
    <xf numFmtId="188" fontId="0" fillId="0" borderId="10" xfId="0" applyNumberFormat="1" applyFont="1" applyBorder="1" applyAlignment="1">
      <alignment/>
    </xf>
    <xf numFmtId="188" fontId="0" fillId="0" borderId="0" xfId="0" applyNumberFormat="1" applyFont="1" applyFill="1" applyAlignment="1">
      <alignment/>
    </xf>
    <xf numFmtId="201" fontId="0" fillId="0" borderId="0" xfId="42" applyNumberFormat="1" applyFont="1" applyFill="1" applyAlignment="1">
      <alignment/>
    </xf>
    <xf numFmtId="0" fontId="55" fillId="0" borderId="0" xfId="0" applyFont="1" applyFill="1" applyBorder="1" applyAlignment="1">
      <alignment horizontal="center" vertical="center"/>
    </xf>
    <xf numFmtId="1" fontId="5" fillId="0" borderId="0" xfId="0" applyNumberFormat="1" applyFont="1" applyFill="1" applyBorder="1" applyAlignment="1">
      <alignment horizontal="center" vertical="center"/>
    </xf>
    <xf numFmtId="1" fontId="5" fillId="0" borderId="0" xfId="0" applyNumberFormat="1" applyFont="1" applyFill="1" applyBorder="1" applyAlignment="1" applyProtection="1">
      <alignment horizontal="center"/>
      <protection locked="0"/>
    </xf>
    <xf numFmtId="202" fontId="5" fillId="0" borderId="0" xfId="63" applyFont="1" applyFill="1" applyBorder="1" applyAlignment="1">
      <alignment horizontal="center" vertical="center"/>
    </xf>
    <xf numFmtId="0" fontId="56" fillId="0" borderId="0" xfId="0" applyFont="1" applyFill="1" applyBorder="1" applyAlignment="1">
      <alignment horizontal="center" vertical="center"/>
    </xf>
    <xf numFmtId="1" fontId="4" fillId="0" borderId="0" xfId="0" applyNumberFormat="1" applyFont="1" applyFill="1" applyBorder="1" applyAlignment="1">
      <alignment horizontal="center"/>
    </xf>
    <xf numFmtId="1" fontId="4" fillId="0" borderId="0" xfId="0" applyNumberFormat="1" applyFont="1" applyFill="1" applyBorder="1" applyAlignment="1" applyProtection="1">
      <alignment horizontal="center"/>
      <protection locked="0"/>
    </xf>
    <xf numFmtId="0" fontId="4" fillId="0" borderId="0" xfId="0" applyFont="1" applyBorder="1" applyAlignment="1">
      <alignment/>
    </xf>
    <xf numFmtId="0" fontId="4" fillId="0" borderId="0" xfId="0" applyFont="1" applyBorder="1" applyAlignment="1">
      <alignment horizontal="center"/>
    </xf>
    <xf numFmtId="0" fontId="5" fillId="0" borderId="0" xfId="0" applyFont="1" applyBorder="1" applyAlignment="1">
      <alignment/>
    </xf>
    <xf numFmtId="0" fontId="5" fillId="0" borderId="11" xfId="0" applyFont="1" applyBorder="1" applyAlignment="1">
      <alignment/>
    </xf>
    <xf numFmtId="0" fontId="5" fillId="0" borderId="11" xfId="0" applyFont="1" applyBorder="1" applyAlignment="1">
      <alignment horizontal="center"/>
    </xf>
    <xf numFmtId="0" fontId="55" fillId="0" borderId="11" xfId="0" applyFont="1" applyFill="1" applyBorder="1" applyAlignment="1">
      <alignment horizontal="center" vertical="center"/>
    </xf>
    <xf numFmtId="1" fontId="5" fillId="0" borderId="11" xfId="0" applyNumberFormat="1" applyFont="1" applyFill="1" applyBorder="1" applyAlignment="1" applyProtection="1">
      <alignment horizontal="center"/>
      <protection locked="0"/>
    </xf>
    <xf numFmtId="188" fontId="1" fillId="0" borderId="0" xfId="0" applyNumberFormat="1" applyFont="1" applyAlignment="1">
      <alignment horizontal="center" vertical="center" wrapText="1"/>
    </xf>
    <xf numFmtId="188" fontId="0" fillId="0" borderId="0" xfId="0" applyNumberFormat="1" applyFont="1" applyAlignment="1">
      <alignment horizontal="center" vertical="center" wrapText="1"/>
    </xf>
    <xf numFmtId="188" fontId="0" fillId="0" borderId="0" xfId="0" applyNumberFormat="1" applyFont="1" applyAlignment="1">
      <alignment vertical="center"/>
    </xf>
    <xf numFmtId="188" fontId="0" fillId="0" borderId="10" xfId="0" applyNumberFormat="1" applyFont="1" applyBorder="1" applyAlignment="1">
      <alignment vertical="center"/>
    </xf>
    <xf numFmtId="188" fontId="0" fillId="0" borderId="0" xfId="0" applyNumberFormat="1" applyFont="1" applyAlignment="1">
      <alignment horizontal="right" vertical="center" wrapText="1"/>
    </xf>
    <xf numFmtId="188" fontId="0" fillId="0" borderId="10" xfId="0" applyNumberFormat="1" applyFont="1" applyBorder="1" applyAlignment="1">
      <alignment horizontal="right" vertical="center" wrapText="1"/>
    </xf>
    <xf numFmtId="188" fontId="0" fillId="0" borderId="10" xfId="0" applyNumberFormat="1" applyFont="1" applyBorder="1" applyAlignment="1">
      <alignment horizontal="center" vertical="center" wrapText="1"/>
    </xf>
    <xf numFmtId="188" fontId="1" fillId="0" borderId="0" xfId="0" applyNumberFormat="1" applyFont="1" applyAlignment="1">
      <alignment horizontal="right" vertical="center" wrapText="1"/>
    </xf>
    <xf numFmtId="188" fontId="1" fillId="0" borderId="0" xfId="0" applyNumberFormat="1" applyFont="1" applyAlignment="1">
      <alignment vertical="center" wrapText="1"/>
    </xf>
    <xf numFmtId="188" fontId="0" fillId="0" borderId="0" xfId="0" applyNumberFormat="1" applyFont="1" applyAlignment="1">
      <alignment vertical="center" wrapText="1"/>
    </xf>
    <xf numFmtId="188" fontId="0" fillId="0" borderId="10" xfId="0" applyNumberFormat="1" applyFont="1" applyBorder="1" applyAlignment="1">
      <alignment vertical="center" wrapText="1"/>
    </xf>
    <xf numFmtId="0" fontId="57" fillId="0" borderId="0" xfId="0" applyFont="1" applyAlignment="1">
      <alignment horizontal="center"/>
    </xf>
    <xf numFmtId="0" fontId="57" fillId="0" borderId="0" xfId="0" applyFont="1" applyAlignment="1">
      <alignment horizontal="center" vertical="center"/>
    </xf>
    <xf numFmtId="0" fontId="54" fillId="0" borderId="0" xfId="0" applyFont="1" applyAlignment="1">
      <alignment horizontal="center"/>
    </xf>
    <xf numFmtId="0" fontId="54" fillId="0" borderId="0" xfId="0" applyFont="1" applyAlignment="1">
      <alignment horizontal="center" vertical="center"/>
    </xf>
    <xf numFmtId="0" fontId="54" fillId="0" borderId="10" xfId="0" applyFont="1" applyBorder="1" applyAlignment="1">
      <alignment horizontal="center"/>
    </xf>
    <xf numFmtId="0" fontId="54" fillId="0" borderId="10" xfId="0" applyFont="1" applyBorder="1" applyAlignment="1">
      <alignment horizontal="center" vertical="center"/>
    </xf>
    <xf numFmtId="188" fontId="0" fillId="0" borderId="0" xfId="0" applyNumberFormat="1" applyFont="1" applyAlignment="1">
      <alignment/>
    </xf>
    <xf numFmtId="188" fontId="0" fillId="0" borderId="10" xfId="0" applyNumberFormat="1" applyFont="1" applyBorder="1" applyAlignment="1">
      <alignment/>
    </xf>
    <xf numFmtId="193" fontId="0" fillId="0" borderId="0" xfId="42" applyNumberFormat="1" applyFont="1" applyAlignment="1">
      <alignment/>
    </xf>
    <xf numFmtId="193" fontId="1" fillId="0" borderId="0" xfId="42" applyNumberFormat="1" applyFont="1" applyAlignment="1">
      <alignment/>
    </xf>
    <xf numFmtId="193" fontId="0" fillId="0" borderId="10" xfId="42" applyNumberFormat="1" applyFont="1" applyBorder="1" applyAlignment="1">
      <alignment/>
    </xf>
    <xf numFmtId="0" fontId="5" fillId="0" borderId="0" xfId="0" applyFont="1" applyAlignment="1">
      <alignment vertical="top" wrapText="1"/>
    </xf>
    <xf numFmtId="0" fontId="0" fillId="0" borderId="10" xfId="0" applyFont="1" applyFill="1" applyBorder="1" applyAlignment="1">
      <alignment horizontal="left"/>
    </xf>
    <xf numFmtId="197" fontId="0" fillId="0" borderId="10" xfId="42" applyNumberFormat="1" applyFont="1" applyBorder="1" applyAlignment="1">
      <alignment/>
    </xf>
    <xf numFmtId="188" fontId="54" fillId="0" borderId="10" xfId="0" applyNumberFormat="1" applyFont="1" applyBorder="1" applyAlignment="1">
      <alignment vertical="center"/>
    </xf>
    <xf numFmtId="188" fontId="0" fillId="0" borderId="10" xfId="0" applyNumberFormat="1" applyFont="1" applyFill="1" applyBorder="1" applyAlignment="1">
      <alignment/>
    </xf>
    <xf numFmtId="197" fontId="54" fillId="0" borderId="10" xfId="42" applyNumberFormat="1" applyFont="1" applyFill="1" applyBorder="1" applyAlignment="1">
      <alignment/>
    </xf>
    <xf numFmtId="193" fontId="0" fillId="0" borderId="10" xfId="0" applyNumberFormat="1" applyFont="1" applyFill="1" applyBorder="1" applyAlignment="1">
      <alignment vertical="center" wrapText="1"/>
    </xf>
    <xf numFmtId="193" fontId="0" fillId="0" borderId="10" xfId="0" applyNumberFormat="1" applyFont="1" applyFill="1" applyBorder="1" applyAlignment="1">
      <alignment/>
    </xf>
    <xf numFmtId="197" fontId="0" fillId="0" borderId="10" xfId="42" applyNumberFormat="1" applyFont="1" applyBorder="1" applyAlignment="1">
      <alignment horizontal="right" vertical="center" wrapText="1"/>
    </xf>
    <xf numFmtId="0" fontId="0" fillId="0" borderId="0" xfId="0" applyFont="1" applyAlignment="1">
      <alignment/>
    </xf>
    <xf numFmtId="0" fontId="0" fillId="0" borderId="0" xfId="0" applyFont="1" applyAlignment="1">
      <alignment horizontal="center" vertical="center" wrapText="1"/>
    </xf>
    <xf numFmtId="188" fontId="6" fillId="0" borderId="0" xfId="0" applyNumberFormat="1" applyFont="1" applyAlignment="1">
      <alignment horizontal="right" vertical="center" wrapText="1"/>
    </xf>
    <xf numFmtId="188" fontId="6" fillId="0" borderId="0" xfId="0" applyNumberFormat="1" applyFont="1" applyAlignment="1">
      <alignment horizontal="center" vertical="center" wrapText="1"/>
    </xf>
    <xf numFmtId="188" fontId="54" fillId="0" borderId="0" xfId="0" applyNumberFormat="1" applyFont="1" applyAlignment="1">
      <alignment/>
    </xf>
    <xf numFmtId="188" fontId="54" fillId="0" borderId="0" xfId="0" applyNumberFormat="1" applyFont="1" applyAlignment="1">
      <alignment/>
    </xf>
    <xf numFmtId="1" fontId="0" fillId="0" borderId="0" xfId="0" applyNumberFormat="1" applyAlignment="1">
      <alignment/>
    </xf>
    <xf numFmtId="188" fontId="0" fillId="0" borderId="10" xfId="0" applyNumberFormat="1" applyBorder="1" applyAlignment="1">
      <alignment/>
    </xf>
    <xf numFmtId="1" fontId="0" fillId="0" borderId="10" xfId="0" applyNumberFormat="1" applyBorder="1" applyAlignment="1">
      <alignment/>
    </xf>
    <xf numFmtId="0" fontId="0" fillId="0" borderId="0" xfId="0" applyFont="1" applyAlignment="1">
      <alignment horizontal="center"/>
    </xf>
    <xf numFmtId="0" fontId="0" fillId="0" borderId="0" xfId="0" applyFont="1" applyAlignment="1">
      <alignment horizontal="centerContinuous"/>
    </xf>
    <xf numFmtId="0" fontId="0" fillId="0" borderId="0" xfId="0" applyFont="1" applyAlignment="1">
      <alignment horizontal="centerContinuous" vertical="center"/>
    </xf>
    <xf numFmtId="1" fontId="0" fillId="0" borderId="0" xfId="0" applyNumberFormat="1" applyFont="1" applyAlignment="1">
      <alignment horizontal="centerContinuous" vertical="center"/>
    </xf>
    <xf numFmtId="1" fontId="0" fillId="0" borderId="0" xfId="0" applyNumberFormat="1" applyFont="1" applyAlignment="1">
      <alignment horizontal="right"/>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188" fontId="0" fillId="0" borderId="0" xfId="0" applyNumberFormat="1" applyFont="1" applyAlignment="1">
      <alignment horizontal="centerContinuous"/>
    </xf>
    <xf numFmtId="188" fontId="0" fillId="0" borderId="0" xfId="0" applyNumberFormat="1" applyFont="1" applyAlignment="1">
      <alignment horizontal="centerContinuous"/>
    </xf>
    <xf numFmtId="0" fontId="0" fillId="0" borderId="0" xfId="0" applyFont="1" applyAlignment="1">
      <alignment vertical="top" wrapText="1"/>
    </xf>
    <xf numFmtId="0" fontId="0" fillId="0" borderId="10" xfId="0" applyFont="1" applyBorder="1" applyAlignment="1">
      <alignment horizontal="right" vertical="center"/>
    </xf>
    <xf numFmtId="0" fontId="1" fillId="0" borderId="0" xfId="0" applyFont="1" applyAlignment="1">
      <alignment vertical="center"/>
    </xf>
    <xf numFmtId="0" fontId="1" fillId="0" borderId="0" xfId="0" applyFont="1" applyAlignment="1">
      <alignment horizontal="right" vertical="center"/>
    </xf>
    <xf numFmtId="0" fontId="0" fillId="0" borderId="10" xfId="0" applyFont="1" applyBorder="1" applyAlignment="1">
      <alignment vertical="center"/>
    </xf>
    <xf numFmtId="0" fontId="4"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vertical="top"/>
    </xf>
    <xf numFmtId="0" fontId="0" fillId="0" borderId="11" xfId="0" applyFont="1" applyBorder="1" applyAlignment="1">
      <alignment vertical="top" wrapText="1"/>
    </xf>
    <xf numFmtId="0" fontId="0" fillId="0" borderId="0" xfId="0" applyFont="1" applyBorder="1" applyAlignment="1">
      <alignment vertical="top" wrapText="1"/>
    </xf>
    <xf numFmtId="0" fontId="0" fillId="0" borderId="10" xfId="0" applyFont="1" applyBorder="1" applyAlignment="1">
      <alignment vertical="top" wrapText="1"/>
    </xf>
    <xf numFmtId="0" fontId="0" fillId="0" borderId="11" xfId="0" applyFont="1" applyBorder="1" applyAlignment="1">
      <alignment horizontal="center" wrapText="1"/>
    </xf>
    <xf numFmtId="0" fontId="18" fillId="0" borderId="11" xfId="0" applyFont="1" applyBorder="1" applyAlignment="1">
      <alignment horizontal="center"/>
    </xf>
    <xf numFmtId="0" fontId="0" fillId="0" borderId="12" xfId="0" applyFont="1" applyBorder="1" applyAlignment="1">
      <alignment horizontal="center" wrapText="1"/>
    </xf>
    <xf numFmtId="0" fontId="4" fillId="0" borderId="0" xfId="0" applyFont="1" applyAlignment="1">
      <alignment horizontal="center" vertical="center"/>
    </xf>
    <xf numFmtId="0" fontId="0" fillId="0" borderId="11" xfId="0" applyFont="1" applyBorder="1" applyAlignment="1">
      <alignment vertical="center" wrapText="1"/>
    </xf>
    <xf numFmtId="0" fontId="0" fillId="0" borderId="10" xfId="0" applyFont="1" applyBorder="1" applyAlignment="1">
      <alignment vertical="center" wrapText="1"/>
    </xf>
    <xf numFmtId="0" fontId="0" fillId="0" borderId="12" xfId="0" applyFont="1" applyBorder="1" applyAlignment="1">
      <alignment horizontal="center" vertical="center"/>
    </xf>
    <xf numFmtId="0" fontId="16" fillId="0" borderId="0" xfId="0" applyFont="1" applyAlignment="1">
      <alignment horizontal="center"/>
    </xf>
    <xf numFmtId="0" fontId="4" fillId="0" borderId="11" xfId="0" applyFont="1" applyBorder="1" applyAlignment="1">
      <alignment vertical="top" wrapText="1"/>
    </xf>
    <xf numFmtId="0" fontId="4" fillId="0" borderId="13" xfId="0" applyFont="1" applyBorder="1" applyAlignment="1">
      <alignment vertical="top" wrapText="1"/>
    </xf>
    <xf numFmtId="0" fontId="5" fillId="0" borderId="12" xfId="0" applyFont="1" applyBorder="1" applyAlignment="1">
      <alignment horizontal="center"/>
    </xf>
    <xf numFmtId="0" fontId="6" fillId="0" borderId="0" xfId="0" applyFont="1" applyAlignment="1">
      <alignment horizontal="justify" vertical="top" wrapText="1"/>
    </xf>
    <xf numFmtId="0" fontId="6" fillId="0" borderId="0" xfId="0" applyFont="1" applyAlignment="1">
      <alignment vertical="top" wrapText="1"/>
    </xf>
    <xf numFmtId="0" fontId="6" fillId="0" borderId="0" xfId="0" applyFont="1" applyAlignment="1">
      <alignment horizontal="center"/>
    </xf>
    <xf numFmtId="0" fontId="5" fillId="0" borderId="10" xfId="0" applyFont="1" applyBorder="1" applyAlignment="1">
      <alignment horizontal="center"/>
    </xf>
    <xf numFmtId="0" fontId="5" fillId="0" borderId="0" xfId="0" applyFont="1" applyBorder="1" applyAlignment="1">
      <alignment horizontal="center"/>
    </xf>
    <xf numFmtId="0" fontId="14" fillId="0" borderId="0" xfId="0" applyFont="1" applyAlignment="1">
      <alignment horizontal="center" vertical="top" wrapText="1"/>
    </xf>
    <xf numFmtId="0" fontId="10" fillId="0" borderId="11" xfId="0" applyFont="1" applyBorder="1" applyAlignment="1">
      <alignment vertical="top" wrapText="1"/>
    </xf>
    <xf numFmtId="0" fontId="0" fillId="0" borderId="10" xfId="0" applyBorder="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with spaces for millions"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cols>
    <col min="1" max="1" width="18.5" style="0" customWidth="1"/>
  </cols>
  <sheetData>
    <row r="1" ht="39.75">
      <c r="A1" s="92" t="s">
        <v>161</v>
      </c>
    </row>
  </sheetData>
  <sheetProtection/>
  <printOptions horizontalCentered="1" verticalCentered="1"/>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U60"/>
  <sheetViews>
    <sheetView zoomScalePageLayoutView="0" workbookViewId="0" topLeftCell="A1">
      <selection activeCell="B8" sqref="B8"/>
    </sheetView>
  </sheetViews>
  <sheetFormatPr defaultColWidth="9.33203125" defaultRowHeight="12.75"/>
  <cols>
    <col min="1" max="1" width="7.5" style="3" customWidth="1"/>
    <col min="2" max="7" width="5.33203125" style="3" customWidth="1"/>
    <col min="8" max="8" width="0.82421875" style="3" customWidth="1"/>
    <col min="9" max="14" width="5.33203125" style="3" customWidth="1"/>
    <col min="15" max="15" width="0.82421875" style="3" customWidth="1"/>
    <col min="16" max="21" width="5.33203125" style="3" customWidth="1"/>
    <col min="22" max="16384" width="9.33203125" style="3" customWidth="1"/>
  </cols>
  <sheetData>
    <row r="1" spans="1:21" ht="14.25">
      <c r="A1" s="1" t="s">
        <v>0</v>
      </c>
      <c r="B1" s="1"/>
      <c r="C1" s="1"/>
      <c r="D1" s="1"/>
      <c r="E1" s="1"/>
      <c r="F1" s="1"/>
      <c r="G1" s="1"/>
      <c r="H1" s="1"/>
      <c r="I1" s="1"/>
      <c r="J1" s="1"/>
      <c r="K1" s="1"/>
      <c r="L1" s="1"/>
      <c r="M1" s="1"/>
      <c r="N1" s="1"/>
      <c r="O1" s="1"/>
      <c r="P1" s="1"/>
      <c r="Q1" s="1"/>
      <c r="R1" s="1"/>
      <c r="S1" s="1"/>
      <c r="T1" s="1"/>
      <c r="U1" s="1"/>
    </row>
    <row r="2" ht="10.5" customHeight="1"/>
    <row r="3" spans="1:21" ht="14.25">
      <c r="A3" s="1" t="s">
        <v>158</v>
      </c>
      <c r="B3" s="1"/>
      <c r="C3" s="1"/>
      <c r="D3" s="1"/>
      <c r="E3" s="1"/>
      <c r="F3" s="1"/>
      <c r="G3" s="1"/>
      <c r="H3" s="1"/>
      <c r="I3" s="1"/>
      <c r="J3" s="1"/>
      <c r="K3" s="1"/>
      <c r="L3" s="1"/>
      <c r="M3" s="1"/>
      <c r="N3" s="1"/>
      <c r="O3" s="1"/>
      <c r="P3" s="1"/>
      <c r="Q3" s="1"/>
      <c r="R3" s="1"/>
      <c r="S3" s="1"/>
      <c r="T3" s="1"/>
      <c r="U3" s="1"/>
    </row>
    <row r="4" ht="10.5" customHeight="1"/>
    <row r="5" spans="1:21" ht="14.25">
      <c r="A5" s="1" t="s">
        <v>280</v>
      </c>
      <c r="B5" s="1"/>
      <c r="C5" s="1"/>
      <c r="D5" s="1"/>
      <c r="E5" s="1"/>
      <c r="F5" s="1"/>
      <c r="G5" s="1"/>
      <c r="H5" s="1"/>
      <c r="I5" s="1"/>
      <c r="J5" s="1"/>
      <c r="K5" s="1"/>
      <c r="L5" s="1"/>
      <c r="M5" s="1"/>
      <c r="N5" s="1"/>
      <c r="O5" s="1"/>
      <c r="P5" s="1"/>
      <c r="Q5" s="1"/>
      <c r="R5" s="1"/>
      <c r="S5" s="1"/>
      <c r="T5" s="1"/>
      <c r="U5" s="1"/>
    </row>
    <row r="6" spans="1:21" ht="10.5" customHeight="1">
      <c r="A6" s="4"/>
      <c r="B6" s="4"/>
      <c r="C6" s="4"/>
      <c r="D6" s="4"/>
      <c r="E6" s="4"/>
      <c r="F6" s="4"/>
      <c r="G6" s="4"/>
      <c r="H6" s="4"/>
      <c r="I6" s="4"/>
      <c r="J6" s="4"/>
      <c r="K6" s="4"/>
      <c r="L6" s="4"/>
      <c r="M6" s="4"/>
      <c r="N6" s="4"/>
      <c r="O6" s="4"/>
      <c r="P6" s="4"/>
      <c r="Q6" s="4"/>
      <c r="R6" s="22"/>
      <c r="S6" s="22"/>
      <c r="T6" s="22"/>
      <c r="U6" s="22"/>
    </row>
    <row r="7" spans="1:21" ht="12.75">
      <c r="A7" s="38" t="s">
        <v>101</v>
      </c>
      <c r="B7" s="7" t="s">
        <v>9</v>
      </c>
      <c r="C7" s="7"/>
      <c r="D7" s="7"/>
      <c r="E7" s="7"/>
      <c r="F7" s="7"/>
      <c r="G7" s="7"/>
      <c r="I7" s="7" t="s">
        <v>10</v>
      </c>
      <c r="J7" s="7"/>
      <c r="K7" s="7"/>
      <c r="L7" s="7"/>
      <c r="M7" s="7"/>
      <c r="N7" s="7"/>
      <c r="P7" s="7" t="s">
        <v>11</v>
      </c>
      <c r="Q7" s="7"/>
      <c r="R7" s="7"/>
      <c r="S7" s="7"/>
      <c r="T7" s="7"/>
      <c r="U7" s="7"/>
    </row>
    <row r="8" spans="1:21" ht="12.75">
      <c r="A8" s="4" t="s">
        <v>102</v>
      </c>
      <c r="B8" s="4">
        <v>1991</v>
      </c>
      <c r="C8" s="4">
        <v>1996</v>
      </c>
      <c r="D8" s="78">
        <v>2001</v>
      </c>
      <c r="E8" s="94">
        <v>2006</v>
      </c>
      <c r="F8" s="94">
        <v>2011</v>
      </c>
      <c r="G8" s="94">
        <v>2013</v>
      </c>
      <c r="H8" s="4"/>
      <c r="I8" s="4">
        <v>1991</v>
      </c>
      <c r="J8" s="4">
        <v>1996</v>
      </c>
      <c r="K8" s="78">
        <v>2001</v>
      </c>
      <c r="L8" s="94">
        <v>2006</v>
      </c>
      <c r="M8" s="94">
        <v>2011</v>
      </c>
      <c r="N8" s="94">
        <v>2013</v>
      </c>
      <c r="O8" s="4"/>
      <c r="P8" s="4">
        <v>1991</v>
      </c>
      <c r="Q8" s="4">
        <v>1996</v>
      </c>
      <c r="R8" s="78">
        <v>2001</v>
      </c>
      <c r="S8" s="78">
        <v>2006</v>
      </c>
      <c r="T8" s="94">
        <v>2011</v>
      </c>
      <c r="U8" s="94">
        <v>2013</v>
      </c>
    </row>
    <row r="9" spans="1:21" ht="12.75">
      <c r="A9" s="99" t="s">
        <v>164</v>
      </c>
      <c r="B9" s="19" t="s">
        <v>165</v>
      </c>
      <c r="C9" s="19" t="s">
        <v>166</v>
      </c>
      <c r="D9" s="19" t="s">
        <v>167</v>
      </c>
      <c r="E9" s="19" t="s">
        <v>168</v>
      </c>
      <c r="F9" s="19">
        <v>6</v>
      </c>
      <c r="G9" s="19">
        <v>7</v>
      </c>
      <c r="H9" s="22"/>
      <c r="I9" s="19" t="s">
        <v>171</v>
      </c>
      <c r="J9" s="19" t="s">
        <v>172</v>
      </c>
      <c r="K9" s="19" t="s">
        <v>232</v>
      </c>
      <c r="L9" s="19">
        <v>11</v>
      </c>
      <c r="M9" s="19">
        <v>12</v>
      </c>
      <c r="N9" s="19">
        <v>13</v>
      </c>
      <c r="O9" s="22"/>
      <c r="P9" s="19" t="s">
        <v>233</v>
      </c>
      <c r="Q9" s="19" t="s">
        <v>234</v>
      </c>
      <c r="R9" s="19">
        <v>15</v>
      </c>
      <c r="S9" s="19">
        <v>16</v>
      </c>
      <c r="T9" s="19">
        <v>17</v>
      </c>
      <c r="U9" s="19">
        <v>18</v>
      </c>
    </row>
    <row r="10" spans="1:21" ht="14.25">
      <c r="A10" s="50" t="s">
        <v>9</v>
      </c>
      <c r="B10" s="50"/>
      <c r="C10" s="50"/>
      <c r="D10" s="50"/>
      <c r="E10" s="50"/>
      <c r="F10" s="50"/>
      <c r="G10" s="50"/>
      <c r="H10" s="50"/>
      <c r="I10" s="50"/>
      <c r="J10" s="50"/>
      <c r="K10" s="50"/>
      <c r="L10" s="50"/>
      <c r="M10" s="50"/>
      <c r="N10" s="50"/>
      <c r="O10" s="50"/>
      <c r="P10" s="50"/>
      <c r="Q10" s="50"/>
      <c r="R10" s="21"/>
      <c r="S10" s="21"/>
      <c r="T10" s="21"/>
      <c r="U10" s="21"/>
    </row>
    <row r="11" spans="1:21" ht="12.75">
      <c r="A11" s="51" t="s">
        <v>103</v>
      </c>
      <c r="B11" s="26">
        <v>26.546227883130037</v>
      </c>
      <c r="C11" s="26">
        <v>23.9</v>
      </c>
      <c r="D11" s="26">
        <v>19.336618423658155</v>
      </c>
      <c r="E11" s="26">
        <v>16.95422120145596</v>
      </c>
      <c r="F11" s="212">
        <v>12.18694987827223</v>
      </c>
      <c r="G11" s="212">
        <v>11.007469952733063</v>
      </c>
      <c r="H11" s="26"/>
      <c r="I11" s="26">
        <v>29.091524781427527</v>
      </c>
      <c r="J11" s="26">
        <v>26.2</v>
      </c>
      <c r="K11" s="26">
        <v>21.481256545649373</v>
      </c>
      <c r="L11" s="26">
        <v>19.112553051226186</v>
      </c>
      <c r="M11" s="212">
        <v>13.577847803701909</v>
      </c>
      <c r="N11" s="212">
        <v>12.31686302929512</v>
      </c>
      <c r="P11" s="26">
        <v>15.975252751191851</v>
      </c>
      <c r="Q11" s="26">
        <v>14.2</v>
      </c>
      <c r="R11" s="26">
        <v>11.162980960763232</v>
      </c>
      <c r="S11" s="26">
        <v>10.05952895955959</v>
      </c>
      <c r="T11" s="212">
        <v>7.428772547096669</v>
      </c>
      <c r="U11" s="212">
        <v>6.409464382459344</v>
      </c>
    </row>
    <row r="12" spans="1:21" ht="12.75">
      <c r="A12" s="51" t="s">
        <v>104</v>
      </c>
      <c r="B12" s="26">
        <v>2.717870382334991</v>
      </c>
      <c r="C12" s="26">
        <v>2.3</v>
      </c>
      <c r="D12" s="26">
        <v>1.8929801414452876</v>
      </c>
      <c r="E12" s="26">
        <v>1.4334224033302478</v>
      </c>
      <c r="F12" s="212">
        <v>0.9764545311441422</v>
      </c>
      <c r="G12" s="212">
        <v>0.812875433334261</v>
      </c>
      <c r="H12" s="26"/>
      <c r="I12" s="26">
        <v>3.0365693234194784</v>
      </c>
      <c r="J12" s="26">
        <v>2.6</v>
      </c>
      <c r="K12" s="26">
        <v>2.107524057924441</v>
      </c>
      <c r="L12" s="26">
        <v>1.6491081038488005</v>
      </c>
      <c r="M12" s="212">
        <v>1.1294262671744413</v>
      </c>
      <c r="N12" s="212">
        <v>0.9471769017899871</v>
      </c>
      <c r="P12" s="26">
        <v>1.5438053567550043</v>
      </c>
      <c r="Q12" s="26">
        <v>1.2</v>
      </c>
      <c r="R12" s="26">
        <v>1.1539354222340503</v>
      </c>
      <c r="S12" s="26">
        <v>0.7155758904250716</v>
      </c>
      <c r="T12" s="212">
        <v>0.5019712012355246</v>
      </c>
      <c r="U12" s="212">
        <v>0.38303211990012387</v>
      </c>
    </row>
    <row r="13" spans="1:21" ht="12.75">
      <c r="A13" s="51" t="s">
        <v>105</v>
      </c>
      <c r="B13" s="26">
        <v>1.4983931943491693</v>
      </c>
      <c r="C13" s="26">
        <v>1.3</v>
      </c>
      <c r="D13" s="26">
        <v>1.2738957675716138</v>
      </c>
      <c r="E13" s="26">
        <v>0.9608715348177649</v>
      </c>
      <c r="F13" s="212">
        <v>0.7064486843246814</v>
      </c>
      <c r="G13" s="212">
        <v>0.5617734577243254</v>
      </c>
      <c r="H13" s="26"/>
      <c r="I13" s="26">
        <v>1.6306714771235213</v>
      </c>
      <c r="J13" s="26">
        <v>1.4</v>
      </c>
      <c r="K13" s="26">
        <v>1.3845766203655978</v>
      </c>
      <c r="L13" s="26">
        <v>1.0647681867060617</v>
      </c>
      <c r="M13" s="212">
        <v>0.7919385976428996</v>
      </c>
      <c r="N13" s="212">
        <v>0.6007321753739974</v>
      </c>
      <c r="P13" s="26">
        <v>1.0074966753351235</v>
      </c>
      <c r="Q13" s="26">
        <v>0.9</v>
      </c>
      <c r="R13" s="26">
        <v>0.8916841629165602</v>
      </c>
      <c r="S13" s="26">
        <v>0.6261215539430586</v>
      </c>
      <c r="T13" s="212">
        <v>0.4223690799626493</v>
      </c>
      <c r="U13" s="212">
        <v>0.43395456035578384</v>
      </c>
    </row>
    <row r="14" spans="1:21" ht="12.75">
      <c r="A14" s="51" t="s">
        <v>59</v>
      </c>
      <c r="B14" s="26">
        <v>2.114625042720635</v>
      </c>
      <c r="C14" s="26">
        <v>1.6</v>
      </c>
      <c r="D14" s="26">
        <v>1.6788183885679846</v>
      </c>
      <c r="E14" s="26">
        <v>1.5684071761682157</v>
      </c>
      <c r="F14" s="212">
        <v>1.3292602617724698</v>
      </c>
      <c r="G14" s="212">
        <v>1.0354006181017616</v>
      </c>
      <c r="H14" s="26"/>
      <c r="I14" s="26">
        <v>2.3080955301631323</v>
      </c>
      <c r="J14" s="26">
        <v>1.8</v>
      </c>
      <c r="K14" s="26">
        <v>1.909849879217839</v>
      </c>
      <c r="L14" s="26">
        <v>1.7727376589804646</v>
      </c>
      <c r="M14" s="212">
        <v>1.3829968294334116</v>
      </c>
      <c r="N14" s="212">
        <v>1.0706907758292366</v>
      </c>
      <c r="P14" s="26">
        <v>1.4123355685649825</v>
      </c>
      <c r="Q14" s="26">
        <v>1.2</v>
      </c>
      <c r="R14" s="26">
        <v>0.9531452954666407</v>
      </c>
      <c r="S14" s="26">
        <v>1.016814238519489</v>
      </c>
      <c r="T14" s="212">
        <v>1.1608891268620591</v>
      </c>
      <c r="U14" s="212">
        <v>0.9196217175428326</v>
      </c>
    </row>
    <row r="15" spans="1:21" ht="12.75">
      <c r="A15" s="51" t="s">
        <v>60</v>
      </c>
      <c r="B15" s="26">
        <v>2.7791010553711972</v>
      </c>
      <c r="C15" s="26">
        <v>2.3</v>
      </c>
      <c r="D15" s="26">
        <v>2.289323896508218</v>
      </c>
      <c r="E15" s="26">
        <v>2.0247955686234462</v>
      </c>
      <c r="F15" s="212">
        <v>1.6411922654754638</v>
      </c>
      <c r="G15" s="212">
        <v>1.5920216628443555</v>
      </c>
      <c r="H15" s="26"/>
      <c r="I15" s="26">
        <v>3.041934364062002</v>
      </c>
      <c r="J15" s="26">
        <v>2.5</v>
      </c>
      <c r="K15" s="26">
        <v>2.6073036181921476</v>
      </c>
      <c r="L15" s="26">
        <v>2.285836260733144</v>
      </c>
      <c r="M15" s="212">
        <v>1.8159495676907722</v>
      </c>
      <c r="N15" s="212">
        <v>1.723418916371053</v>
      </c>
      <c r="P15" s="26">
        <v>1.928235065292518</v>
      </c>
      <c r="Q15" s="26">
        <v>1.8</v>
      </c>
      <c r="R15" s="26">
        <v>1.4585067256332531</v>
      </c>
      <c r="S15" s="26">
        <v>1.3824439400663553</v>
      </c>
      <c r="T15" s="212">
        <v>1.1767674874195555</v>
      </c>
      <c r="U15" s="212">
        <v>1.2186758046726407</v>
      </c>
    </row>
    <row r="16" spans="1:21" ht="12.75">
      <c r="A16" s="51" t="s">
        <v>61</v>
      </c>
      <c r="B16" s="26">
        <v>3.094529901018575</v>
      </c>
      <c r="C16" s="26">
        <v>2.5</v>
      </c>
      <c r="D16" s="26">
        <v>2.7111630338896893</v>
      </c>
      <c r="E16" s="26">
        <v>2.3284957412547436</v>
      </c>
      <c r="F16" s="212">
        <v>1.7995738738213791</v>
      </c>
      <c r="G16" s="212">
        <v>1.8451425294348673</v>
      </c>
      <c r="H16" s="26"/>
      <c r="I16" s="26">
        <v>3.323046653467244</v>
      </c>
      <c r="J16" s="26">
        <v>2.6</v>
      </c>
      <c r="K16" s="26">
        <v>2.943470415458063</v>
      </c>
      <c r="L16" s="26">
        <v>2.6183640401765977</v>
      </c>
      <c r="M16" s="212">
        <v>1.9212656228756264</v>
      </c>
      <c r="N16" s="212">
        <v>2.036152408522783</v>
      </c>
      <c r="P16" s="26">
        <v>2.4302237632656833</v>
      </c>
      <c r="Q16" s="26">
        <v>2.1</v>
      </c>
      <c r="R16" s="26">
        <v>2.091318266968855</v>
      </c>
      <c r="S16" s="26">
        <v>1.669189177996271</v>
      </c>
      <c r="T16" s="212">
        <v>1.5124837884550646</v>
      </c>
      <c r="U16" s="212">
        <v>1.3790913794696005</v>
      </c>
    </row>
    <row r="17" spans="1:21" ht="12.75">
      <c r="A17" s="51" t="s">
        <v>62</v>
      </c>
      <c r="B17" s="26">
        <v>3.0867300585549433</v>
      </c>
      <c r="C17" s="26">
        <v>2.9</v>
      </c>
      <c r="D17" s="26">
        <v>2.912339482839628</v>
      </c>
      <c r="E17" s="26">
        <v>2.650325665625399</v>
      </c>
      <c r="F17" s="212">
        <v>2.2749046837165543</v>
      </c>
      <c r="G17" s="212">
        <v>2.0897492644453823</v>
      </c>
      <c r="H17" s="26"/>
      <c r="I17" s="26">
        <v>3.344265302467589</v>
      </c>
      <c r="J17" s="26">
        <v>3.1</v>
      </c>
      <c r="K17" s="26">
        <v>3.199448705454652</v>
      </c>
      <c r="L17" s="26">
        <v>2.919548591421133</v>
      </c>
      <c r="M17" s="212">
        <v>2.543366463222723</v>
      </c>
      <c r="N17" s="212">
        <v>2.3762119189105597</v>
      </c>
      <c r="P17" s="26">
        <v>2.3372931502462753</v>
      </c>
      <c r="Q17" s="26">
        <v>2.2</v>
      </c>
      <c r="R17" s="26">
        <v>2.1663035232417562</v>
      </c>
      <c r="S17" s="26">
        <v>2.002701653029814</v>
      </c>
      <c r="T17" s="212">
        <v>1.6700634189172756</v>
      </c>
      <c r="U17" s="212">
        <v>1.4315886985601092</v>
      </c>
    </row>
    <row r="18" spans="1:21" ht="12.75">
      <c r="A18" s="51" t="s">
        <v>63</v>
      </c>
      <c r="B18" s="26">
        <v>3.944984229396771</v>
      </c>
      <c r="C18" s="26">
        <v>3.4</v>
      </c>
      <c r="D18" s="26">
        <v>3.5617568637019605</v>
      </c>
      <c r="E18" s="26">
        <v>3.3969680313232447</v>
      </c>
      <c r="F18" s="212">
        <v>2.69856810549696</v>
      </c>
      <c r="G18" s="212">
        <v>2.9673870040159636</v>
      </c>
      <c r="H18" s="26"/>
      <c r="I18" s="26">
        <v>4.1001299560849835</v>
      </c>
      <c r="J18" s="26">
        <v>3.7</v>
      </c>
      <c r="K18" s="26">
        <v>3.835135303418615</v>
      </c>
      <c r="L18" s="26">
        <v>3.638194581619881</v>
      </c>
      <c r="M18" s="212">
        <v>2.975418523360542</v>
      </c>
      <c r="N18" s="212">
        <v>3.1397173983843993</v>
      </c>
      <c r="P18" s="26">
        <v>3.4786431455261555</v>
      </c>
      <c r="Q18" s="26">
        <v>2.7</v>
      </c>
      <c r="R18" s="26">
        <v>2.8002458070627245</v>
      </c>
      <c r="S18" s="26">
        <v>2.8450796713999797</v>
      </c>
      <c r="T18" s="212">
        <v>2.0338334120012087</v>
      </c>
      <c r="U18" s="212">
        <v>2.5545388260802357</v>
      </c>
    </row>
    <row r="19" spans="1:21" ht="12.75">
      <c r="A19" s="51" t="s">
        <v>64</v>
      </c>
      <c r="B19" s="26">
        <v>4.847957892330029</v>
      </c>
      <c r="C19" s="26">
        <v>4.9</v>
      </c>
      <c r="D19" s="26">
        <v>4.405130130032636</v>
      </c>
      <c r="E19" s="26">
        <v>4.183006906645988</v>
      </c>
      <c r="F19" s="212">
        <v>3.950570569627905</v>
      </c>
      <c r="G19" s="212">
        <v>3.9192970206409</v>
      </c>
      <c r="H19" s="26"/>
      <c r="I19" s="26">
        <v>5.0771094470936635</v>
      </c>
      <c r="J19" s="26">
        <v>5.2</v>
      </c>
      <c r="K19" s="26">
        <v>4.7154454402718615</v>
      </c>
      <c r="L19" s="26">
        <v>4.352360694574944</v>
      </c>
      <c r="M19" s="212">
        <v>4.240206403863217</v>
      </c>
      <c r="N19" s="212">
        <v>4.2849436340066624</v>
      </c>
      <c r="P19" s="26">
        <v>4.141219543856579</v>
      </c>
      <c r="Q19" s="26">
        <v>3.7</v>
      </c>
      <c r="R19" s="26">
        <v>3.6267735338752227</v>
      </c>
      <c r="S19" s="26">
        <v>3.7883226459389023</v>
      </c>
      <c r="T19" s="212">
        <v>3.2842638847678503</v>
      </c>
      <c r="U19" s="212">
        <v>3.0725149048941636</v>
      </c>
    </row>
    <row r="20" spans="1:21" ht="12.75">
      <c r="A20" s="51" t="s">
        <v>65</v>
      </c>
      <c r="B20" s="26">
        <v>7.422538087458618</v>
      </c>
      <c r="C20" s="26">
        <v>6.7</v>
      </c>
      <c r="D20" s="26">
        <v>6.196830250334865</v>
      </c>
      <c r="E20" s="26">
        <v>6.005512942330395</v>
      </c>
      <c r="F20" s="212">
        <v>5.492439365475469</v>
      </c>
      <c r="G20" s="212">
        <v>5.745304202358546</v>
      </c>
      <c r="H20" s="26"/>
      <c r="I20" s="26">
        <v>7.8</v>
      </c>
      <c r="J20" s="26">
        <v>7</v>
      </c>
      <c r="K20" s="26">
        <v>6.398482769151767</v>
      </c>
      <c r="L20" s="26">
        <v>6.504935870504458</v>
      </c>
      <c r="M20" s="212">
        <v>5.74556065131304</v>
      </c>
      <c r="N20" s="212">
        <v>6.446052880089586</v>
      </c>
      <c r="P20" s="26">
        <v>6.290160752114323</v>
      </c>
      <c r="Q20" s="26">
        <v>5.7</v>
      </c>
      <c r="R20" s="26">
        <v>5.642264063066533</v>
      </c>
      <c r="S20" s="26">
        <v>4.9572617139085855</v>
      </c>
      <c r="T20" s="212">
        <v>4.9197842158282326</v>
      </c>
      <c r="U20" s="212">
        <v>4.08873109509854</v>
      </c>
    </row>
    <row r="21" spans="1:21" ht="12.75">
      <c r="A21" s="51" t="s">
        <v>106</v>
      </c>
      <c r="B21" s="26">
        <v>11.342781848598744</v>
      </c>
      <c r="C21" s="26">
        <v>10.9</v>
      </c>
      <c r="D21" s="26">
        <v>9.877122299014111</v>
      </c>
      <c r="E21" s="26">
        <v>7.704613055903541</v>
      </c>
      <c r="F21" s="212">
        <v>8.345967050109744</v>
      </c>
      <c r="G21" s="212">
        <v>8.515912753917288</v>
      </c>
      <c r="H21" s="26"/>
      <c r="I21" s="26">
        <v>11.530191274828741</v>
      </c>
      <c r="J21" s="26">
        <v>11.3</v>
      </c>
      <c r="K21" s="26">
        <v>9.93328535813041</v>
      </c>
      <c r="L21" s="26">
        <v>7.781308758584757</v>
      </c>
      <c r="M21" s="212">
        <v>8.611919720493395</v>
      </c>
      <c r="N21" s="212">
        <v>9.344755156714628</v>
      </c>
      <c r="P21" s="26">
        <v>10.686069498958862</v>
      </c>
      <c r="Q21" s="26">
        <v>9.9</v>
      </c>
      <c r="R21" s="26">
        <v>9.729441662652512</v>
      </c>
      <c r="S21" s="26">
        <v>7.51471949636212</v>
      </c>
      <c r="T21" s="212">
        <v>7.777001462261852</v>
      </c>
      <c r="U21" s="212">
        <v>6.686096707678981</v>
      </c>
    </row>
    <row r="22" spans="1:21" ht="12.75">
      <c r="A22" s="51" t="s">
        <v>107</v>
      </c>
      <c r="B22" s="26">
        <v>17.601136244754425</v>
      </c>
      <c r="C22" s="26">
        <v>15.7</v>
      </c>
      <c r="D22" s="26">
        <v>15.894093317521424</v>
      </c>
      <c r="E22" s="26">
        <v>13.007592958784155</v>
      </c>
      <c r="F22" s="212">
        <v>12.236012185845523</v>
      </c>
      <c r="G22" s="212">
        <v>12.12196812942271</v>
      </c>
      <c r="H22" s="26"/>
      <c r="I22" s="26">
        <v>17.579188357716138</v>
      </c>
      <c r="J22" s="26">
        <v>16.2</v>
      </c>
      <c r="K22" s="26">
        <v>16.313569112642533</v>
      </c>
      <c r="L22" s="26">
        <v>13.33902273699182</v>
      </c>
      <c r="M22" s="212">
        <v>12.859663213112364</v>
      </c>
      <c r="N22" s="212">
        <v>13.01086786381864</v>
      </c>
      <c r="P22" s="26">
        <v>17.686524920503146</v>
      </c>
      <c r="Q22" s="26">
        <v>14.4</v>
      </c>
      <c r="R22" s="26">
        <v>14.585735093087816</v>
      </c>
      <c r="S22" s="26">
        <v>12.162576921406018</v>
      </c>
      <c r="T22" s="212">
        <v>10.630723082437337</v>
      </c>
      <c r="U22" s="212">
        <v>10.018119085578022</v>
      </c>
    </row>
    <row r="23" spans="1:21" ht="12.75">
      <c r="A23" s="51" t="s">
        <v>108</v>
      </c>
      <c r="B23" s="26">
        <v>28.476807823398303</v>
      </c>
      <c r="C23" s="26">
        <v>26.7</v>
      </c>
      <c r="D23" s="26">
        <v>22.31448257007991</v>
      </c>
      <c r="E23" s="26">
        <v>21.155858352981266</v>
      </c>
      <c r="F23" s="212">
        <v>20.067823538556837</v>
      </c>
      <c r="G23" s="212">
        <v>18.385936131586664</v>
      </c>
      <c r="H23" s="26"/>
      <c r="I23" s="26">
        <v>28.998862545169573</v>
      </c>
      <c r="J23" s="26">
        <v>26.8</v>
      </c>
      <c r="K23" s="26">
        <v>22.661203497653194</v>
      </c>
      <c r="L23" s="26">
        <v>21.657163679720004</v>
      </c>
      <c r="M23" s="212">
        <v>21.444452231216324</v>
      </c>
      <c r="N23" s="212">
        <v>19.698189708803703</v>
      </c>
      <c r="P23" s="26">
        <v>26.470895003919164</v>
      </c>
      <c r="Q23" s="26">
        <v>26.1</v>
      </c>
      <c r="R23" s="26">
        <v>21.266648104498753</v>
      </c>
      <c r="S23" s="26">
        <v>19.706124618462884</v>
      </c>
      <c r="T23" s="212">
        <v>16.521866027852802</v>
      </c>
      <c r="U23" s="212">
        <v>14.972008045574361</v>
      </c>
    </row>
    <row r="24" spans="1:21" ht="12.75">
      <c r="A24" s="51" t="s">
        <v>109</v>
      </c>
      <c r="B24" s="26">
        <v>41.62810513111537</v>
      </c>
      <c r="C24" s="26">
        <v>36.9</v>
      </c>
      <c r="D24" s="26">
        <v>38.62058294807863</v>
      </c>
      <c r="E24" s="26">
        <v>33.73834666687738</v>
      </c>
      <c r="F24" s="212">
        <v>33.217726935220846</v>
      </c>
      <c r="G24" s="212">
        <v>29.719999121393595</v>
      </c>
      <c r="H24" s="26"/>
      <c r="I24" s="26">
        <v>42.52121978759318</v>
      </c>
      <c r="J24" s="26">
        <v>38</v>
      </c>
      <c r="K24" s="26">
        <v>39.40806215304499</v>
      </c>
      <c r="L24" s="26">
        <v>34.9514609727562</v>
      </c>
      <c r="M24" s="212">
        <v>36.083348085866135</v>
      </c>
      <c r="N24" s="212">
        <v>31.217099005604243</v>
      </c>
      <c r="P24" s="26">
        <v>38.0104817585689</v>
      </c>
      <c r="Q24" s="26">
        <v>32.4</v>
      </c>
      <c r="R24" s="26">
        <v>35.70694626154438</v>
      </c>
      <c r="S24" s="26">
        <v>30.314424298936583</v>
      </c>
      <c r="T24" s="212">
        <v>24.94400620858427</v>
      </c>
      <c r="U24" s="212">
        <v>25.5793714260562</v>
      </c>
    </row>
    <row r="25" spans="1:21" ht="12.75">
      <c r="A25" s="51" t="s">
        <v>110</v>
      </c>
      <c r="B25" s="26">
        <v>91.40780660238458</v>
      </c>
      <c r="C25" s="26">
        <v>86.4</v>
      </c>
      <c r="D25" s="26">
        <v>76.77951997098518</v>
      </c>
      <c r="E25" s="26">
        <v>77.5119334206479</v>
      </c>
      <c r="F25" s="212">
        <v>75.14716079902794</v>
      </c>
      <c r="G25" s="212">
        <v>78.70988281210248</v>
      </c>
      <c r="H25" s="26"/>
      <c r="I25" s="26">
        <v>93.28758398304043</v>
      </c>
      <c r="J25" s="26">
        <v>87.6</v>
      </c>
      <c r="K25" s="26">
        <v>77.88639885236768</v>
      </c>
      <c r="L25" s="26">
        <v>77.95139890047226</v>
      </c>
      <c r="M25" s="212">
        <v>77.56613238394146</v>
      </c>
      <c r="N25" s="212">
        <v>82.64562212435295</v>
      </c>
      <c r="P25" s="26">
        <v>84.1195808350882</v>
      </c>
      <c r="Q25" s="26">
        <v>81.4</v>
      </c>
      <c r="R25" s="26">
        <v>72.94803542349084</v>
      </c>
      <c r="S25" s="26">
        <v>76.21335953408943</v>
      </c>
      <c r="T25" s="212">
        <v>68.17582446379997</v>
      </c>
      <c r="U25" s="212">
        <v>67.76584108631762</v>
      </c>
    </row>
    <row r="26" spans="1:21" ht="12.75">
      <c r="A26" s="70" t="s">
        <v>111</v>
      </c>
      <c r="B26" s="27">
        <v>9.843952820854705</v>
      </c>
      <c r="C26" s="27">
        <v>9</v>
      </c>
      <c r="D26" s="26">
        <v>8.403634650315905</v>
      </c>
      <c r="E26" s="26">
        <v>7.501364768400952</v>
      </c>
      <c r="F26" s="213">
        <v>7.09535472431753</v>
      </c>
      <c r="G26" s="213">
        <v>6.979460246473543</v>
      </c>
      <c r="H26" s="27"/>
      <c r="I26" s="27">
        <v>10.626018996834773</v>
      </c>
      <c r="J26" s="27">
        <v>9.7</v>
      </c>
      <c r="K26" s="26">
        <v>9.081120801296496</v>
      </c>
      <c r="L26" s="26">
        <v>8.059866947620097</v>
      </c>
      <c r="M26" s="212">
        <v>7.622880340213087</v>
      </c>
      <c r="N26" s="212">
        <v>7.498521284075418</v>
      </c>
      <c r="P26" s="27">
        <v>7.128890072670485</v>
      </c>
      <c r="Q26" s="27">
        <v>6.5</v>
      </c>
      <c r="R26" s="26">
        <v>6.349604170466419</v>
      </c>
      <c r="S26" s="26">
        <v>6.002586707044495</v>
      </c>
      <c r="T26" s="212">
        <v>5.664811095441334</v>
      </c>
      <c r="U26" s="212">
        <v>5.550842984782809</v>
      </c>
    </row>
    <row r="27" spans="1:21" ht="14.25">
      <c r="A27" s="21" t="s">
        <v>79</v>
      </c>
      <c r="B27" s="21"/>
      <c r="C27" s="21"/>
      <c r="D27" s="21"/>
      <c r="E27" s="21"/>
      <c r="F27" s="21"/>
      <c r="G27" s="21"/>
      <c r="H27" s="21"/>
      <c r="I27" s="21"/>
      <c r="J27" s="21"/>
      <c r="K27" s="21"/>
      <c r="L27" s="21"/>
      <c r="M27" s="21"/>
      <c r="N27" s="21"/>
      <c r="O27" s="21"/>
      <c r="P27" s="21"/>
      <c r="Q27" s="21"/>
      <c r="R27" s="21"/>
      <c r="S27" s="21"/>
      <c r="T27" s="21"/>
      <c r="U27" s="21"/>
    </row>
    <row r="28" spans="1:21" ht="12.75">
      <c r="A28" s="51" t="s">
        <v>103</v>
      </c>
      <c r="B28" s="26">
        <v>25.6</v>
      </c>
      <c r="C28" s="26">
        <v>22.2</v>
      </c>
      <c r="D28" s="26">
        <v>18.28544643503312</v>
      </c>
      <c r="E28" s="26">
        <v>16.279344914442998</v>
      </c>
      <c r="F28" s="212">
        <v>11.452209286717096</v>
      </c>
      <c r="G28" s="212">
        <v>10.567726419105893</v>
      </c>
      <c r="I28" s="26">
        <v>28.1</v>
      </c>
      <c r="J28" s="26">
        <v>24.3</v>
      </c>
      <c r="K28" s="26">
        <v>20.318294110497227</v>
      </c>
      <c r="L28" s="26">
        <v>18.368316912317248</v>
      </c>
      <c r="M28" s="212">
        <v>12.742474859307968</v>
      </c>
      <c r="N28" s="212">
        <v>11.794754022272667</v>
      </c>
      <c r="P28" s="26">
        <v>15.4</v>
      </c>
      <c r="Q28" s="26">
        <v>13.8</v>
      </c>
      <c r="R28" s="26">
        <v>10.599723180853518</v>
      </c>
      <c r="S28" s="26">
        <v>9.703740816706162</v>
      </c>
      <c r="T28" s="212">
        <v>7.058921941939873</v>
      </c>
      <c r="U28" s="212">
        <v>6.273953901450489</v>
      </c>
    </row>
    <row r="29" spans="1:21" ht="12.75">
      <c r="A29" s="51" t="s">
        <v>104</v>
      </c>
      <c r="B29" s="26">
        <v>2.6</v>
      </c>
      <c r="C29" s="26">
        <v>2</v>
      </c>
      <c r="D29" s="26">
        <v>1.7762647106474514</v>
      </c>
      <c r="E29" s="26">
        <v>1.3288830235525062</v>
      </c>
      <c r="F29" s="212">
        <v>0.9743338944047502</v>
      </c>
      <c r="G29" s="212">
        <v>0.8219180900317015</v>
      </c>
      <c r="I29" s="26">
        <v>2.8</v>
      </c>
      <c r="J29" s="26">
        <v>2.2</v>
      </c>
      <c r="K29" s="26">
        <v>1.9062705731599392</v>
      </c>
      <c r="L29" s="26">
        <v>1.5458283609180865</v>
      </c>
      <c r="M29" s="212">
        <v>1.1242003170208814</v>
      </c>
      <c r="N29" s="212">
        <v>0.9326203955873151</v>
      </c>
      <c r="P29" s="26">
        <v>1.6</v>
      </c>
      <c r="Q29" s="26">
        <v>1</v>
      </c>
      <c r="R29" s="26">
        <v>1.3344786296496054</v>
      </c>
      <c r="S29" s="26">
        <v>0.6152847089230291</v>
      </c>
      <c r="T29" s="212">
        <v>0.5161094885581567</v>
      </c>
      <c r="U29" s="212">
        <v>0.4707341095426583</v>
      </c>
    </row>
    <row r="30" spans="1:21" ht="12.75">
      <c r="A30" s="51" t="s">
        <v>105</v>
      </c>
      <c r="B30" s="26">
        <v>1.4</v>
      </c>
      <c r="C30" s="26">
        <v>1.2</v>
      </c>
      <c r="D30" s="26">
        <v>1.3344066716076632</v>
      </c>
      <c r="E30" s="26">
        <v>0.9454834723640521</v>
      </c>
      <c r="F30" s="212">
        <v>0.7316285047764478</v>
      </c>
      <c r="G30" s="212">
        <v>0.5563941170008673</v>
      </c>
      <c r="I30" s="26">
        <v>1.5</v>
      </c>
      <c r="J30" s="26">
        <v>1.3</v>
      </c>
      <c r="K30" s="26">
        <v>1.4657391832017812</v>
      </c>
      <c r="L30" s="26">
        <v>1.077056979075359</v>
      </c>
      <c r="M30" s="212">
        <v>0.8598355722185966</v>
      </c>
      <c r="N30" s="212">
        <v>0.5900674931380746</v>
      </c>
      <c r="P30" s="26">
        <v>1.1</v>
      </c>
      <c r="Q30" s="26">
        <v>0.7</v>
      </c>
      <c r="R30" s="26">
        <v>0.8783582480524659</v>
      </c>
      <c r="S30" s="26">
        <v>0.5222166244359898</v>
      </c>
      <c r="T30" s="212">
        <v>0.3110519253210478</v>
      </c>
      <c r="U30" s="212">
        <v>0.4477675102744298</v>
      </c>
    </row>
    <row r="31" spans="1:21" ht="12.75">
      <c r="A31" s="51" t="s">
        <v>59</v>
      </c>
      <c r="B31" s="26">
        <v>1.8</v>
      </c>
      <c r="C31" s="26">
        <v>1.4</v>
      </c>
      <c r="D31" s="26">
        <v>1.4670864569885167</v>
      </c>
      <c r="E31" s="26">
        <v>1.5394584690873645</v>
      </c>
      <c r="F31" s="212">
        <v>1.2373482794317547</v>
      </c>
      <c r="G31" s="212">
        <v>0.9691581493493221</v>
      </c>
      <c r="I31" s="26">
        <v>1.9</v>
      </c>
      <c r="J31" s="26">
        <v>1.5</v>
      </c>
      <c r="K31" s="26">
        <v>1.62725355442731</v>
      </c>
      <c r="L31" s="26">
        <v>1.7190521180818559</v>
      </c>
      <c r="M31" s="212">
        <v>1.3109886841211116</v>
      </c>
      <c r="N31" s="212">
        <v>0.9774879904551591</v>
      </c>
      <c r="P31" s="26">
        <v>1.4</v>
      </c>
      <c r="Q31" s="26">
        <v>1.1</v>
      </c>
      <c r="R31" s="26">
        <v>0.9554871176639818</v>
      </c>
      <c r="S31" s="26">
        <v>1.048405462224304</v>
      </c>
      <c r="T31" s="212">
        <v>1.004182639578265</v>
      </c>
      <c r="U31" s="212">
        <v>0.9417679344227228</v>
      </c>
    </row>
    <row r="32" spans="1:21" ht="12.75">
      <c r="A32" s="51" t="s">
        <v>60</v>
      </c>
      <c r="B32" s="26">
        <v>2.5</v>
      </c>
      <c r="C32" s="26">
        <v>2</v>
      </c>
      <c r="D32" s="26">
        <v>2.091685099713089</v>
      </c>
      <c r="E32" s="26">
        <v>1.972742816478429</v>
      </c>
      <c r="F32" s="212">
        <v>1.7146448743098976</v>
      </c>
      <c r="G32" s="212">
        <v>1.7219536258488475</v>
      </c>
      <c r="I32" s="26">
        <v>2.7</v>
      </c>
      <c r="J32" s="26">
        <v>2</v>
      </c>
      <c r="K32" s="26">
        <v>2.364919103028501</v>
      </c>
      <c r="L32" s="26">
        <v>2.149125940173582</v>
      </c>
      <c r="M32" s="212">
        <v>1.8343760408904033</v>
      </c>
      <c r="N32" s="212">
        <v>1.866389982743752</v>
      </c>
      <c r="P32" s="26">
        <v>1.8</v>
      </c>
      <c r="Q32" s="26">
        <v>1.7</v>
      </c>
      <c r="R32" s="26">
        <v>1.3728273685856365</v>
      </c>
      <c r="S32" s="26">
        <v>1.5388970190369633</v>
      </c>
      <c r="T32" s="212">
        <v>1.3932063322342714</v>
      </c>
      <c r="U32" s="212">
        <v>1.3068977544936258</v>
      </c>
    </row>
    <row r="33" spans="1:21" ht="12.75">
      <c r="A33" s="51" t="s">
        <v>61</v>
      </c>
      <c r="B33" s="26">
        <v>2.9</v>
      </c>
      <c r="C33" s="26">
        <v>2.5</v>
      </c>
      <c r="D33" s="26">
        <v>2.561726830507331</v>
      </c>
      <c r="E33" s="26">
        <v>2.6196505966013635</v>
      </c>
      <c r="F33" s="212">
        <v>2.1190041334598164</v>
      </c>
      <c r="G33" s="212">
        <v>2.086197159266225</v>
      </c>
      <c r="I33" s="26">
        <v>3.1</v>
      </c>
      <c r="J33" s="26">
        <v>2.5</v>
      </c>
      <c r="K33" s="26">
        <v>2.707882913343526</v>
      </c>
      <c r="L33" s="26">
        <v>2.8761184103991395</v>
      </c>
      <c r="M33" s="212">
        <v>2.2672605330865694</v>
      </c>
      <c r="N33" s="212">
        <v>2.169470416940369</v>
      </c>
      <c r="P33" s="26">
        <v>2.5</v>
      </c>
      <c r="Q33" s="26">
        <v>2.3</v>
      </c>
      <c r="R33" s="26">
        <v>2.176149426690032</v>
      </c>
      <c r="S33" s="26">
        <v>2.0410885327010795</v>
      </c>
      <c r="T33" s="212">
        <v>1.7600087205458297</v>
      </c>
      <c r="U33" s="212">
        <v>1.8769448627570522</v>
      </c>
    </row>
    <row r="34" spans="1:21" ht="12.75">
      <c r="A34" s="51" t="s">
        <v>62</v>
      </c>
      <c r="B34" s="26">
        <v>3.3</v>
      </c>
      <c r="C34" s="26">
        <v>2.9</v>
      </c>
      <c r="D34" s="26">
        <v>3.3379667441401035</v>
      </c>
      <c r="E34" s="26">
        <v>3.076943950636574</v>
      </c>
      <c r="F34" s="212">
        <v>2.920130564030911</v>
      </c>
      <c r="G34" s="212">
        <v>2.506412545626134</v>
      </c>
      <c r="I34" s="26">
        <v>3.5</v>
      </c>
      <c r="J34" s="26">
        <v>3.1</v>
      </c>
      <c r="K34" s="26">
        <v>3.59438065653223</v>
      </c>
      <c r="L34" s="26">
        <v>3.4353525935211073</v>
      </c>
      <c r="M34" s="212">
        <v>3.1766692999287804</v>
      </c>
      <c r="N34" s="212">
        <v>2.712075895804002</v>
      </c>
      <c r="P34" s="26">
        <v>2.5</v>
      </c>
      <c r="Q34" s="26">
        <v>2.4</v>
      </c>
      <c r="R34" s="26">
        <v>2.705596957481518</v>
      </c>
      <c r="S34" s="26">
        <v>2.2474425776713196</v>
      </c>
      <c r="T34" s="212">
        <v>2.3569181198158873</v>
      </c>
      <c r="U34" s="212">
        <v>2.0390006215738694</v>
      </c>
    </row>
    <row r="35" spans="1:21" ht="12.75">
      <c r="A35" s="51" t="s">
        <v>63</v>
      </c>
      <c r="B35" s="26">
        <v>4.2</v>
      </c>
      <c r="C35" s="26">
        <v>3.9</v>
      </c>
      <c r="D35" s="26">
        <v>4.2052330632337105</v>
      </c>
      <c r="E35" s="26">
        <v>4.205237102982111</v>
      </c>
      <c r="F35" s="212">
        <v>3.737111433190709</v>
      </c>
      <c r="G35" s="212">
        <v>3.659885509824479</v>
      </c>
      <c r="I35" s="26">
        <v>4.3</v>
      </c>
      <c r="J35" s="26">
        <v>4.2</v>
      </c>
      <c r="K35" s="26">
        <v>4.55528237750592</v>
      </c>
      <c r="L35" s="26">
        <v>4.372184460495665</v>
      </c>
      <c r="M35" s="212">
        <v>4.05776016133449</v>
      </c>
      <c r="N35" s="212">
        <v>3.7447790832642553</v>
      </c>
      <c r="P35" s="26">
        <v>4</v>
      </c>
      <c r="Q35" s="26">
        <v>3.2</v>
      </c>
      <c r="R35" s="26">
        <v>3.2593069477106065</v>
      </c>
      <c r="S35" s="26">
        <v>3.8207367308517455</v>
      </c>
      <c r="T35" s="212">
        <v>2.993366441830484</v>
      </c>
      <c r="U35" s="212">
        <v>3.462834992081969</v>
      </c>
    </row>
    <row r="36" spans="1:21" ht="12.75">
      <c r="A36" s="51" t="s">
        <v>64</v>
      </c>
      <c r="B36" s="26">
        <v>5.1</v>
      </c>
      <c r="C36" s="26">
        <v>5.7</v>
      </c>
      <c r="D36" s="26">
        <v>5.359517178109961</v>
      </c>
      <c r="E36" s="26">
        <v>5.2761341701535525</v>
      </c>
      <c r="F36" s="212">
        <v>5.287586025510865</v>
      </c>
      <c r="G36" s="212">
        <v>4.942241889926115</v>
      </c>
      <c r="I36" s="26">
        <v>5.8</v>
      </c>
      <c r="J36" s="26">
        <v>5.9</v>
      </c>
      <c r="K36" s="26">
        <v>5.746618817318145</v>
      </c>
      <c r="L36" s="26">
        <v>5.291781062436475</v>
      </c>
      <c r="M36" s="212">
        <v>5.652375681692221</v>
      </c>
      <c r="N36" s="212">
        <v>5.2531015413871485</v>
      </c>
      <c r="P36" s="26">
        <v>4.9</v>
      </c>
      <c r="Q36" s="26">
        <v>5.2</v>
      </c>
      <c r="R36" s="26">
        <v>4.400218524078856</v>
      </c>
      <c r="S36" s="26">
        <v>5.240383015299846</v>
      </c>
      <c r="T36" s="212">
        <v>4.446514056805204</v>
      </c>
      <c r="U36" s="212">
        <v>4.229895913195308</v>
      </c>
    </row>
    <row r="37" spans="1:21" ht="12.75">
      <c r="A37" s="51" t="s">
        <v>65</v>
      </c>
      <c r="B37" s="26">
        <v>9.1</v>
      </c>
      <c r="C37" s="26">
        <v>7.9</v>
      </c>
      <c r="D37" s="26">
        <v>7.784786463291853</v>
      </c>
      <c r="E37" s="26">
        <v>7.423895970611433</v>
      </c>
      <c r="F37" s="212">
        <v>7.211013357095074</v>
      </c>
      <c r="G37" s="212">
        <v>7.5280907736496845</v>
      </c>
      <c r="I37" s="26">
        <v>9.3</v>
      </c>
      <c r="J37" s="26">
        <v>8.1</v>
      </c>
      <c r="K37" s="26">
        <v>8.020017454300552</v>
      </c>
      <c r="L37" s="26">
        <v>7.830209823316539</v>
      </c>
      <c r="M37" s="212">
        <v>7.5635397077454245</v>
      </c>
      <c r="N37" s="212">
        <v>8.375551204174284</v>
      </c>
      <c r="P37" s="26">
        <v>8.4</v>
      </c>
      <c r="Q37" s="26">
        <v>7.4</v>
      </c>
      <c r="R37" s="26">
        <v>7.1608660846256065</v>
      </c>
      <c r="S37" s="26">
        <v>6.553049074476644</v>
      </c>
      <c r="T37" s="212">
        <v>6.422944681312351</v>
      </c>
      <c r="U37" s="212">
        <v>5.531640066073099</v>
      </c>
    </row>
    <row r="38" spans="1:21" ht="12.75">
      <c r="A38" s="51" t="s">
        <v>106</v>
      </c>
      <c r="B38" s="26">
        <v>13.4</v>
      </c>
      <c r="C38" s="26">
        <v>12.7</v>
      </c>
      <c r="D38" s="26">
        <v>11.54112859035545</v>
      </c>
      <c r="E38" s="26">
        <v>9.856212958447644</v>
      </c>
      <c r="F38" s="212">
        <v>10.325609905989316</v>
      </c>
      <c r="G38" s="212">
        <v>10.34999240116755</v>
      </c>
      <c r="I38" s="26">
        <v>13.5</v>
      </c>
      <c r="J38" s="26">
        <v>13</v>
      </c>
      <c r="K38" s="26">
        <v>12.047064201915136</v>
      </c>
      <c r="L38" s="26">
        <v>9.960729138760906</v>
      </c>
      <c r="M38" s="212">
        <v>10.647364204488357</v>
      </c>
      <c r="N38" s="212">
        <v>11.326175370602469</v>
      </c>
      <c r="P38" s="26">
        <v>12.9</v>
      </c>
      <c r="Q38" s="26">
        <v>11.6</v>
      </c>
      <c r="R38" s="26">
        <v>10.277227424865108</v>
      </c>
      <c r="S38" s="26">
        <v>9.628129257296854</v>
      </c>
      <c r="T38" s="212">
        <v>9.628210810269191</v>
      </c>
      <c r="U38" s="212">
        <v>8.191809052150372</v>
      </c>
    </row>
    <row r="39" spans="1:21" ht="12.75">
      <c r="A39" s="51" t="s">
        <v>107</v>
      </c>
      <c r="B39" s="26">
        <v>21.2</v>
      </c>
      <c r="C39" s="26">
        <v>17.9</v>
      </c>
      <c r="D39" s="26">
        <v>18.661707253427675</v>
      </c>
      <c r="E39" s="26">
        <v>15.446124699729788</v>
      </c>
      <c r="F39" s="212">
        <v>15.738256242177583</v>
      </c>
      <c r="G39" s="212">
        <v>15.516817067227365</v>
      </c>
      <c r="I39" s="26">
        <v>21.3</v>
      </c>
      <c r="J39" s="26">
        <v>18.6</v>
      </c>
      <c r="K39" s="26">
        <v>19.33709152389018</v>
      </c>
      <c r="L39" s="26">
        <v>15.955506440032286</v>
      </c>
      <c r="M39" s="212">
        <v>16.822287622551368</v>
      </c>
      <c r="N39" s="212">
        <v>17.14575658235862</v>
      </c>
      <c r="P39" s="26">
        <v>20.8</v>
      </c>
      <c r="Q39" s="26">
        <v>15.7</v>
      </c>
      <c r="R39" s="26">
        <v>16.63511935267061</v>
      </c>
      <c r="S39" s="26">
        <v>14.167986238937699</v>
      </c>
      <c r="T39" s="212">
        <v>13.237249057461236</v>
      </c>
      <c r="U39" s="212">
        <v>11.976758798124301</v>
      </c>
    </row>
    <row r="40" spans="1:21" ht="12.75">
      <c r="A40" s="51" t="s">
        <v>108</v>
      </c>
      <c r="B40" s="26">
        <v>33</v>
      </c>
      <c r="C40" s="26">
        <v>29.7</v>
      </c>
      <c r="D40" s="26">
        <v>26.48767735409492</v>
      </c>
      <c r="E40" s="26">
        <v>24.365307627206672</v>
      </c>
      <c r="F40" s="212">
        <v>23.772415741512713</v>
      </c>
      <c r="G40" s="212">
        <v>20.68598958276542</v>
      </c>
      <c r="I40" s="26">
        <v>33.1</v>
      </c>
      <c r="J40" s="26">
        <v>29.4</v>
      </c>
      <c r="K40" s="26">
        <v>26.334556376395525</v>
      </c>
      <c r="L40" s="26">
        <v>24.975154952815174</v>
      </c>
      <c r="M40" s="212">
        <v>25.159545588860006</v>
      </c>
      <c r="N40" s="212">
        <v>22.306709416964562</v>
      </c>
      <c r="P40" s="26">
        <v>32.5</v>
      </c>
      <c r="Q40" s="26">
        <v>30.8</v>
      </c>
      <c r="R40" s="26">
        <v>26.93643079637743</v>
      </c>
      <c r="S40" s="26">
        <v>22.64606916214357</v>
      </c>
      <c r="T40" s="212">
        <v>20.216806040271916</v>
      </c>
      <c r="U40" s="212">
        <v>16.562995497282458</v>
      </c>
    </row>
    <row r="41" spans="1:21" ht="12.75">
      <c r="A41" s="51" t="s">
        <v>109</v>
      </c>
      <c r="B41" s="26">
        <v>45.9</v>
      </c>
      <c r="C41" s="26">
        <v>41.5</v>
      </c>
      <c r="D41" s="26">
        <v>44.213611912596335</v>
      </c>
      <c r="E41" s="26">
        <v>38.70981491655142</v>
      </c>
      <c r="F41" s="212">
        <v>40.05544691899605</v>
      </c>
      <c r="G41" s="212">
        <v>32.70683147109948</v>
      </c>
      <c r="I41" s="26">
        <v>46.8</v>
      </c>
      <c r="J41" s="26">
        <v>42.5</v>
      </c>
      <c r="K41" s="26">
        <v>45.48692747504223</v>
      </c>
      <c r="L41" s="26">
        <v>39.66987132528541</v>
      </c>
      <c r="M41" s="212">
        <v>43.82151791159243</v>
      </c>
      <c r="N41" s="212">
        <v>34.636660690469895</v>
      </c>
      <c r="P41" s="26">
        <v>42.4</v>
      </c>
      <c r="Q41" s="26">
        <v>38</v>
      </c>
      <c r="R41" s="26">
        <v>39.44985098605471</v>
      </c>
      <c r="S41" s="26">
        <v>36.046335407105744</v>
      </c>
      <c r="T41" s="212">
        <v>29.442228319767576</v>
      </c>
      <c r="U41" s="212">
        <v>27.471686517549088</v>
      </c>
    </row>
    <row r="42" spans="1:21" ht="12.75">
      <c r="A42" s="51" t="s">
        <v>110</v>
      </c>
      <c r="B42" s="26">
        <v>96.5</v>
      </c>
      <c r="C42" s="26">
        <v>92.6</v>
      </c>
      <c r="D42" s="26">
        <v>84.544259684709</v>
      </c>
      <c r="E42" s="26">
        <v>82.95492740965302</v>
      </c>
      <c r="F42" s="212">
        <v>83.64154902354868</v>
      </c>
      <c r="G42" s="212">
        <v>86.89266724666794</v>
      </c>
      <c r="I42" s="26">
        <v>98.1</v>
      </c>
      <c r="J42" s="26">
        <v>94.3</v>
      </c>
      <c r="K42" s="26">
        <v>86.57399777395985</v>
      </c>
      <c r="L42" s="26">
        <v>83.32894498233394</v>
      </c>
      <c r="M42" s="212">
        <v>86.63325163627076</v>
      </c>
      <c r="N42" s="212">
        <v>92.32958325789515</v>
      </c>
      <c r="P42" s="26">
        <v>90.4</v>
      </c>
      <c r="Q42" s="26">
        <v>85.4</v>
      </c>
      <c r="R42" s="26">
        <v>77.3277518083608</v>
      </c>
      <c r="S42" s="26">
        <v>81.81462051056307</v>
      </c>
      <c r="T42" s="212">
        <v>74.94049942792698</v>
      </c>
      <c r="U42" s="212">
        <v>71.86011229130987</v>
      </c>
    </row>
    <row r="43" spans="1:21" ht="12.75">
      <c r="A43" s="71" t="s">
        <v>111</v>
      </c>
      <c r="B43" s="26">
        <v>10</v>
      </c>
      <c r="C43" s="26">
        <v>9.1</v>
      </c>
      <c r="D43" s="26">
        <v>8.775681079854976</v>
      </c>
      <c r="E43" s="26">
        <v>7.964723732024509</v>
      </c>
      <c r="F43" s="212">
        <v>7.810693303012955</v>
      </c>
      <c r="G43" s="212">
        <v>7.52393448473322</v>
      </c>
      <c r="I43" s="26">
        <v>10.7</v>
      </c>
      <c r="J43" s="26">
        <v>9.8</v>
      </c>
      <c r="K43" s="26">
        <v>9.4722374976089</v>
      </c>
      <c r="L43" s="26">
        <v>8.492991257748558</v>
      </c>
      <c r="M43" s="212">
        <v>8.35638994436375</v>
      </c>
      <c r="N43" s="212">
        <v>8.053163737504129</v>
      </c>
      <c r="P43" s="26">
        <v>7.5</v>
      </c>
      <c r="Q43" s="26">
        <v>6.8</v>
      </c>
      <c r="R43" s="26">
        <v>6.68719870700099</v>
      </c>
      <c r="S43" s="26">
        <v>6.561631526090592</v>
      </c>
      <c r="T43" s="212">
        <v>6.339682237214089</v>
      </c>
      <c r="U43" s="212">
        <v>6.074397678214081</v>
      </c>
    </row>
    <row r="44" spans="1:21" ht="14.25">
      <c r="A44" s="68" t="s">
        <v>80</v>
      </c>
      <c r="B44" s="21"/>
      <c r="C44" s="21"/>
      <c r="D44" s="21"/>
      <c r="E44" s="21"/>
      <c r="F44" s="21"/>
      <c r="G44" s="21"/>
      <c r="H44" s="21"/>
      <c r="I44" s="21"/>
      <c r="J44" s="21"/>
      <c r="K44" s="21"/>
      <c r="L44" s="21"/>
      <c r="M44" s="21"/>
      <c r="N44" s="21"/>
      <c r="O44" s="21"/>
      <c r="P44" s="21"/>
      <c r="Q44" s="21"/>
      <c r="R44" s="21"/>
      <c r="S44" s="21"/>
      <c r="T44" s="21"/>
      <c r="U44" s="21"/>
    </row>
    <row r="45" spans="1:21" ht="12.75">
      <c r="A45" s="51" t="s">
        <v>103</v>
      </c>
      <c r="B45" s="26">
        <v>27.5</v>
      </c>
      <c r="C45" s="26">
        <v>25.6</v>
      </c>
      <c r="D45" s="26">
        <v>20.49346259125677</v>
      </c>
      <c r="E45" s="26">
        <v>17.687154056979068</v>
      </c>
      <c r="F45" s="212">
        <v>12.991633123560996</v>
      </c>
      <c r="G45" s="212">
        <v>11.49332736719638</v>
      </c>
      <c r="H45" s="26"/>
      <c r="I45" s="26">
        <v>30.2</v>
      </c>
      <c r="J45" s="26">
        <v>28.3</v>
      </c>
      <c r="K45" s="26">
        <v>22.75664759798179</v>
      </c>
      <c r="L45" s="26">
        <v>19.914894581042713</v>
      </c>
      <c r="M45" s="212">
        <v>14.490711148979477</v>
      </c>
      <c r="N45" s="212">
        <v>12.892784397837334</v>
      </c>
      <c r="O45" s="26"/>
      <c r="P45" s="26">
        <v>16.6</v>
      </c>
      <c r="Q45" s="26">
        <v>14.8</v>
      </c>
      <c r="R45" s="26">
        <v>11.791208102292657</v>
      </c>
      <c r="S45" s="26">
        <v>10.455108219734761</v>
      </c>
      <c r="T45" s="212">
        <v>7.836923804680317</v>
      </c>
      <c r="U45" s="212">
        <v>6.560044167803265</v>
      </c>
    </row>
    <row r="46" spans="1:21" ht="12.75">
      <c r="A46" s="51" t="s">
        <v>104</v>
      </c>
      <c r="B46" s="26">
        <v>2.9</v>
      </c>
      <c r="C46" s="26">
        <v>2.7</v>
      </c>
      <c r="D46" s="26">
        <v>2.019626040977231</v>
      </c>
      <c r="E46" s="26">
        <v>1.5471060613505825</v>
      </c>
      <c r="F46" s="212">
        <v>0.9787684479481361</v>
      </c>
      <c r="G46" s="212">
        <v>0.8030173843486171</v>
      </c>
      <c r="H46" s="26"/>
      <c r="I46" s="26">
        <v>3.2</v>
      </c>
      <c r="J46" s="26">
        <v>2.9</v>
      </c>
      <c r="K46" s="26">
        <v>2.3245071763170695</v>
      </c>
      <c r="L46" s="26">
        <v>1.7607848656993594</v>
      </c>
      <c r="M46" s="212">
        <v>1.1350867879552469</v>
      </c>
      <c r="N46" s="212">
        <v>0.9629759672038959</v>
      </c>
      <c r="O46" s="26"/>
      <c r="P46" s="26">
        <v>1.5</v>
      </c>
      <c r="Q46" s="26">
        <v>1.5</v>
      </c>
      <c r="R46" s="26">
        <v>0.9536601366101776</v>
      </c>
      <c r="S46" s="26">
        <v>0.8267253926945615</v>
      </c>
      <c r="T46" s="212">
        <v>0.4861885183290492</v>
      </c>
      <c r="U46" s="212">
        <v>0.286058359735038</v>
      </c>
    </row>
    <row r="47" spans="1:21" ht="12.75">
      <c r="A47" s="51" t="s">
        <v>105</v>
      </c>
      <c r="B47" s="26">
        <v>1.6</v>
      </c>
      <c r="C47" s="26">
        <v>1.4</v>
      </c>
      <c r="D47" s="26">
        <v>1.207786954284353</v>
      </c>
      <c r="E47" s="26">
        <v>0.9781808543971384</v>
      </c>
      <c r="F47" s="212">
        <v>0.6789020905268844</v>
      </c>
      <c r="G47" s="212">
        <v>0.567683295768072</v>
      </c>
      <c r="H47" s="26"/>
      <c r="I47" s="26">
        <v>1.8</v>
      </c>
      <c r="J47" s="26">
        <v>1.4</v>
      </c>
      <c r="K47" s="26">
        <v>1.2956747347589284</v>
      </c>
      <c r="L47" s="26">
        <v>1.050955876700667</v>
      </c>
      <c r="M47" s="212">
        <v>0.7181230283680887</v>
      </c>
      <c r="N47" s="212">
        <v>0.612351482387947</v>
      </c>
      <c r="O47" s="26"/>
      <c r="P47" s="26">
        <v>0.9</v>
      </c>
      <c r="Q47" s="26">
        <v>1</v>
      </c>
      <c r="R47" s="26">
        <v>0.9061127315982771</v>
      </c>
      <c r="S47" s="26">
        <v>0.7432936988302205</v>
      </c>
      <c r="T47" s="212">
        <v>0.5467099925024831</v>
      </c>
      <c r="U47" s="212">
        <v>0.4183589854718186</v>
      </c>
    </row>
    <row r="48" spans="1:21" ht="12.75">
      <c r="A48" s="51" t="s">
        <v>59</v>
      </c>
      <c r="B48" s="26">
        <v>2.5</v>
      </c>
      <c r="C48" s="26">
        <v>1.9</v>
      </c>
      <c r="D48" s="26">
        <v>1.9180771206646992</v>
      </c>
      <c r="E48" s="26">
        <v>1.6008161206581253</v>
      </c>
      <c r="F48" s="212">
        <v>1.4343611038493655</v>
      </c>
      <c r="G48" s="212">
        <v>1.1101666990967998</v>
      </c>
      <c r="H48" s="26"/>
      <c r="I48" s="26">
        <v>2.8</v>
      </c>
      <c r="J48" s="26">
        <v>2.1</v>
      </c>
      <c r="K48" s="26">
        <v>2.2319425120284055</v>
      </c>
      <c r="L48" s="26">
        <v>1.8332808267917673</v>
      </c>
      <c r="M48" s="212">
        <v>1.4657852678462806</v>
      </c>
      <c r="N48" s="212">
        <v>1.1760046239814974</v>
      </c>
      <c r="O48" s="26"/>
      <c r="P48" s="26">
        <v>1.4</v>
      </c>
      <c r="Q48" s="26">
        <v>1.4</v>
      </c>
      <c r="R48" s="26">
        <v>0.9505694338709235</v>
      </c>
      <c r="S48" s="26">
        <v>0.9821369336145346</v>
      </c>
      <c r="T48" s="212">
        <v>1.3370667233509084</v>
      </c>
      <c r="U48" s="212">
        <v>0.8947179366875607</v>
      </c>
    </row>
    <row r="49" spans="1:21" ht="12.75">
      <c r="A49" s="51" t="s">
        <v>60</v>
      </c>
      <c r="B49" s="26">
        <v>3.1</v>
      </c>
      <c r="C49" s="26">
        <v>2.7</v>
      </c>
      <c r="D49" s="26">
        <v>2.4905607185482683</v>
      </c>
      <c r="E49" s="26">
        <v>2.079525876119134</v>
      </c>
      <c r="F49" s="212">
        <v>1.5699877287052415</v>
      </c>
      <c r="G49" s="212">
        <v>1.4650746696084531</v>
      </c>
      <c r="H49" s="26"/>
      <c r="I49" s="26">
        <v>3.4</v>
      </c>
      <c r="J49" s="26">
        <v>3</v>
      </c>
      <c r="K49" s="26">
        <v>2.8550541806072816</v>
      </c>
      <c r="L49" s="26">
        <v>2.429542319243248</v>
      </c>
      <c r="M49" s="212">
        <v>1.797989332691422</v>
      </c>
      <c r="N49" s="212">
        <v>1.5829202820749857</v>
      </c>
      <c r="O49" s="26"/>
      <c r="P49" s="26">
        <v>2.1</v>
      </c>
      <c r="Q49" s="26">
        <v>1.9</v>
      </c>
      <c r="R49" s="26">
        <v>1.5448714683587774</v>
      </c>
      <c r="S49" s="26">
        <v>1.2178400814515178</v>
      </c>
      <c r="T49" s="212">
        <v>0.9699734953294199</v>
      </c>
      <c r="U49" s="212">
        <v>1.1338888917368415</v>
      </c>
    </row>
    <row r="50" spans="1:21" ht="12.75">
      <c r="A50" s="51" t="s">
        <v>61</v>
      </c>
      <c r="B50" s="26">
        <v>3.3</v>
      </c>
      <c r="C50" s="26">
        <v>2.5</v>
      </c>
      <c r="D50" s="26">
        <v>2.870293360041448</v>
      </c>
      <c r="E50" s="26">
        <v>2.0300038954510566</v>
      </c>
      <c r="F50" s="212">
        <v>1.4624419858621187</v>
      </c>
      <c r="G50" s="212">
        <v>1.5961343949190108</v>
      </c>
      <c r="H50" s="26"/>
      <c r="I50" s="26">
        <v>3.6</v>
      </c>
      <c r="J50" s="26">
        <v>2.8</v>
      </c>
      <c r="K50" s="26">
        <v>3.192740427988488</v>
      </c>
      <c r="L50" s="26">
        <v>2.3554563389877514</v>
      </c>
      <c r="M50" s="212">
        <v>1.550257053968034</v>
      </c>
      <c r="N50" s="212">
        <v>1.8960329838149963</v>
      </c>
      <c r="O50" s="26"/>
      <c r="P50" s="26">
        <v>2.3</v>
      </c>
      <c r="Q50" s="26">
        <v>1.8</v>
      </c>
      <c r="R50" s="26">
        <v>1.999427625528298</v>
      </c>
      <c r="S50" s="26">
        <v>1.2834766647162248</v>
      </c>
      <c r="T50" s="212">
        <v>1.2608336469230743</v>
      </c>
      <c r="U50" s="212">
        <v>0.8860552872382306</v>
      </c>
    </row>
    <row r="51" spans="1:21" ht="12.75">
      <c r="A51" s="51" t="s">
        <v>62</v>
      </c>
      <c r="B51" s="26">
        <v>2.9</v>
      </c>
      <c r="C51" s="26">
        <v>2.8</v>
      </c>
      <c r="D51" s="26">
        <v>2.478103100319929</v>
      </c>
      <c r="E51" s="26">
        <v>2.2227276357478205</v>
      </c>
      <c r="F51" s="212">
        <v>1.6017578285307326</v>
      </c>
      <c r="G51" s="212">
        <v>1.6478889169885842</v>
      </c>
      <c r="H51" s="26"/>
      <c r="I51" s="26">
        <v>3.2</v>
      </c>
      <c r="J51" s="26">
        <v>3.1</v>
      </c>
      <c r="K51" s="26">
        <v>2.808302763754801</v>
      </c>
      <c r="L51" s="26">
        <v>2.4142578623792983</v>
      </c>
      <c r="M51" s="212">
        <v>1.8933629499303468</v>
      </c>
      <c r="N51" s="212">
        <v>2.022453065318334</v>
      </c>
      <c r="O51" s="26"/>
      <c r="P51" s="26">
        <v>2.1</v>
      </c>
      <c r="Q51" s="26">
        <v>2</v>
      </c>
      <c r="R51" s="26">
        <v>1.5719807157258872</v>
      </c>
      <c r="S51" s="26">
        <v>1.743511245357242</v>
      </c>
      <c r="T51" s="212">
        <v>0.9266069391277154</v>
      </c>
      <c r="U51" s="212">
        <v>0.7772888915308748</v>
      </c>
    </row>
    <row r="52" spans="1:21" ht="12.75">
      <c r="A52" s="51" t="s">
        <v>63</v>
      </c>
      <c r="B52" s="26">
        <v>3.6</v>
      </c>
      <c r="C52" s="26">
        <v>2.8</v>
      </c>
      <c r="D52" s="26">
        <v>2.9221438970884672</v>
      </c>
      <c r="E52" s="26">
        <v>2.5319160540767762</v>
      </c>
      <c r="F52" s="212">
        <v>1.656952572644849</v>
      </c>
      <c r="G52" s="212">
        <v>2.265925190800845</v>
      </c>
      <c r="H52" s="26"/>
      <c r="I52" s="26">
        <v>3.9</v>
      </c>
      <c r="J52" s="26">
        <v>3.1</v>
      </c>
      <c r="K52" s="26">
        <v>3.130747839099289</v>
      </c>
      <c r="L52" s="26">
        <v>2.8493444610299665</v>
      </c>
      <c r="M52" s="212">
        <v>1.911898588656503</v>
      </c>
      <c r="N52" s="212">
        <v>2.538272227574968</v>
      </c>
      <c r="O52" s="26"/>
      <c r="P52" s="26">
        <v>2.9</v>
      </c>
      <c r="Q52" s="26">
        <v>2.1</v>
      </c>
      <c r="R52" s="26">
        <v>2.3230028512068697</v>
      </c>
      <c r="S52" s="26">
        <v>1.8108317337133906</v>
      </c>
      <c r="T52" s="212">
        <v>1.0229045188583148</v>
      </c>
      <c r="U52" s="212">
        <v>1.5919579978141927</v>
      </c>
    </row>
    <row r="53" spans="1:21" ht="12.75">
      <c r="A53" s="51" t="s">
        <v>64</v>
      </c>
      <c r="B53" s="26">
        <v>3.9</v>
      </c>
      <c r="C53" s="26">
        <v>3.9</v>
      </c>
      <c r="D53" s="26">
        <v>3.3679929017345493</v>
      </c>
      <c r="E53" s="26">
        <v>3.028508908933923</v>
      </c>
      <c r="F53" s="212">
        <v>2.538554362521013</v>
      </c>
      <c r="G53" s="212">
        <v>2.8406573356065734</v>
      </c>
      <c r="H53" s="26"/>
      <c r="I53" s="26">
        <v>4.4</v>
      </c>
      <c r="J53" s="26">
        <v>4.5</v>
      </c>
      <c r="K53" s="26">
        <v>3.602906794241064</v>
      </c>
      <c r="L53" s="26">
        <v>3.3722899040049166</v>
      </c>
      <c r="M53" s="212">
        <v>2.7467475339289376</v>
      </c>
      <c r="N53" s="212">
        <v>3.2707408362180215</v>
      </c>
      <c r="O53" s="26"/>
      <c r="P53" s="26">
        <v>3.3</v>
      </c>
      <c r="Q53" s="26">
        <v>1.9</v>
      </c>
      <c r="R53" s="26">
        <v>2.7709346942435324</v>
      </c>
      <c r="S53" s="26">
        <v>2.2102580229875497</v>
      </c>
      <c r="T53" s="212">
        <v>2.0607323282477576</v>
      </c>
      <c r="U53" s="212">
        <v>1.833454721064763</v>
      </c>
    </row>
    <row r="54" spans="1:21" ht="12.75">
      <c r="A54" s="51" t="s">
        <v>65</v>
      </c>
      <c r="B54" s="26">
        <v>5.7</v>
      </c>
      <c r="C54" s="26">
        <v>5.3</v>
      </c>
      <c r="D54" s="26">
        <v>4.4978056790265715</v>
      </c>
      <c r="E54" s="26">
        <v>4.22477866069964</v>
      </c>
      <c r="F54" s="212">
        <v>3.6919672389761016</v>
      </c>
      <c r="G54" s="212">
        <v>3.9336150893847717</v>
      </c>
      <c r="H54" s="26"/>
      <c r="I54" s="26">
        <v>6.2</v>
      </c>
      <c r="J54" s="26">
        <v>5.9</v>
      </c>
      <c r="K54" s="26">
        <v>4.698114844082834</v>
      </c>
      <c r="L54" s="26">
        <v>4.815649051742091</v>
      </c>
      <c r="M54" s="212">
        <v>3.8552160369653055</v>
      </c>
      <c r="N54" s="212">
        <v>4.489355853541947</v>
      </c>
      <c r="O54" s="26"/>
      <c r="P54" s="26">
        <v>3.8</v>
      </c>
      <c r="Q54" s="26">
        <v>3.6</v>
      </c>
      <c r="R54" s="26">
        <v>3.924792969641426</v>
      </c>
      <c r="S54" s="26">
        <v>3.0164648707528596</v>
      </c>
      <c r="T54" s="212">
        <v>3.317960150785542</v>
      </c>
      <c r="U54" s="212">
        <v>2.615187207137254</v>
      </c>
    </row>
    <row r="55" spans="1:21" ht="12.75">
      <c r="A55" s="51" t="s">
        <v>106</v>
      </c>
      <c r="B55" s="26">
        <v>9.1</v>
      </c>
      <c r="C55" s="26">
        <v>9</v>
      </c>
      <c r="D55" s="26">
        <v>8.07043271972248</v>
      </c>
      <c r="E55" s="26">
        <v>5.900972382189023</v>
      </c>
      <c r="F55" s="212">
        <v>5.982606953655766</v>
      </c>
      <c r="G55" s="212">
        <v>6.41110717800292</v>
      </c>
      <c r="H55" s="26"/>
      <c r="I55" s="26">
        <v>9.4</v>
      </c>
      <c r="J55" s="26">
        <v>9.4</v>
      </c>
      <c r="K55" s="26">
        <v>7.705568579912195</v>
      </c>
      <c r="L55" s="26">
        <v>6.0757240968727295</v>
      </c>
      <c r="M55" s="212">
        <v>6.159693414440767</v>
      </c>
      <c r="N55" s="212">
        <v>7.068680587972931</v>
      </c>
      <c r="O55" s="26"/>
      <c r="P55" s="26">
        <v>8.1</v>
      </c>
      <c r="Q55" s="26">
        <v>7.8</v>
      </c>
      <c r="R55" s="26">
        <v>9.08612547698654</v>
      </c>
      <c r="S55" s="26">
        <v>5.417372084412744</v>
      </c>
      <c r="T55" s="212">
        <v>5.6095917061522576</v>
      </c>
      <c r="U55" s="212">
        <v>4.961779029329769</v>
      </c>
    </row>
    <row r="56" spans="1:21" ht="12.75">
      <c r="A56" s="51" t="s">
        <v>107</v>
      </c>
      <c r="B56" s="26">
        <v>13.8</v>
      </c>
      <c r="C56" s="26">
        <v>13.6</v>
      </c>
      <c r="D56" s="26">
        <v>13.002130297259047</v>
      </c>
      <c r="E56" s="26">
        <v>10.224525607552373</v>
      </c>
      <c r="F56" s="212">
        <v>9.314324323528407</v>
      </c>
      <c r="G56" s="212">
        <v>9.06902161892659</v>
      </c>
      <c r="H56" s="26"/>
      <c r="I56" s="26">
        <v>13.7</v>
      </c>
      <c r="J56" s="26">
        <v>13.8</v>
      </c>
      <c r="K56" s="26">
        <v>13.214894222266102</v>
      </c>
      <c r="L56" s="26">
        <v>10.381594451490507</v>
      </c>
      <c r="M56" s="212">
        <v>9.739165486637761</v>
      </c>
      <c r="N56" s="212">
        <v>9.470315255235702</v>
      </c>
      <c r="O56" s="26"/>
      <c r="P56" s="26">
        <v>14.3</v>
      </c>
      <c r="Q56" s="26">
        <v>12.9</v>
      </c>
      <c r="R56" s="26">
        <v>12.310549081107347</v>
      </c>
      <c r="S56" s="26">
        <v>9.816636236504769</v>
      </c>
      <c r="T56" s="212">
        <v>8.111176185148413</v>
      </c>
      <c r="U56" s="212">
        <v>8.040819876186964</v>
      </c>
    </row>
    <row r="57" spans="1:21" ht="12.75">
      <c r="A57" s="51" t="s">
        <v>108</v>
      </c>
      <c r="B57" s="26">
        <v>24</v>
      </c>
      <c r="C57" s="26">
        <v>23.8</v>
      </c>
      <c r="D57" s="26">
        <v>18.30837987001968</v>
      </c>
      <c r="E57" s="26">
        <v>17.96852302125692</v>
      </c>
      <c r="F57" s="212">
        <v>16.05663529781176</v>
      </c>
      <c r="G57" s="212">
        <v>16.132949603437</v>
      </c>
      <c r="H57" s="26"/>
      <c r="I57" s="26">
        <v>24.9</v>
      </c>
      <c r="J57" s="26">
        <v>24.3</v>
      </c>
      <c r="K57" s="26">
        <v>19.187725113651773</v>
      </c>
      <c r="L57" s="26">
        <v>18.405035594874683</v>
      </c>
      <c r="M57" s="212">
        <v>17.433324871561723</v>
      </c>
      <c r="N57" s="212">
        <v>17.174482883911658</v>
      </c>
      <c r="O57" s="26"/>
      <c r="P57" s="26">
        <v>20.5</v>
      </c>
      <c r="Q57" s="26">
        <v>21.5</v>
      </c>
      <c r="R57" s="26">
        <v>15.570123190659345</v>
      </c>
      <c r="S57" s="26">
        <v>16.673388725242766</v>
      </c>
      <c r="T57" s="212">
        <v>12.491688411557126</v>
      </c>
      <c r="U57" s="212">
        <v>13.362582067130003</v>
      </c>
    </row>
    <row r="58" spans="1:21" ht="12.75">
      <c r="A58" s="51" t="s">
        <v>109</v>
      </c>
      <c r="B58" s="26">
        <v>37.5</v>
      </c>
      <c r="C58" s="26">
        <v>32.4</v>
      </c>
      <c r="D58" s="26">
        <v>33.41270565825859</v>
      </c>
      <c r="E58" s="26">
        <v>28.92386015062558</v>
      </c>
      <c r="F58" s="212">
        <v>26.718527666411145</v>
      </c>
      <c r="G58" s="212">
        <v>26.79503182163797</v>
      </c>
      <c r="H58" s="26"/>
      <c r="I58" s="26">
        <v>38.4</v>
      </c>
      <c r="J58" s="26">
        <v>33.8</v>
      </c>
      <c r="K58" s="26">
        <v>33.72203130210148</v>
      </c>
      <c r="L58" s="26">
        <v>30.42250203581666</v>
      </c>
      <c r="M58" s="212">
        <v>28.817696372758615</v>
      </c>
      <c r="N58" s="212">
        <v>27.902413228870234</v>
      </c>
      <c r="O58" s="26"/>
      <c r="P58" s="26">
        <v>33.9</v>
      </c>
      <c r="Q58" s="26">
        <v>27.1</v>
      </c>
      <c r="R58" s="26">
        <v>32.27990416355338</v>
      </c>
      <c r="S58" s="26">
        <v>24.62243262287099</v>
      </c>
      <c r="T58" s="212">
        <v>20.514868125624165</v>
      </c>
      <c r="U58" s="212">
        <v>23.67313391945406</v>
      </c>
    </row>
    <row r="59" spans="1:21" ht="12.75">
      <c r="A59" s="51" t="s">
        <v>110</v>
      </c>
      <c r="B59" s="26">
        <v>86.8</v>
      </c>
      <c r="C59" s="26">
        <v>80.4</v>
      </c>
      <c r="D59" s="26">
        <v>69.73290760180743</v>
      </c>
      <c r="E59" s="26">
        <v>72.37660256170433</v>
      </c>
      <c r="F59" s="212">
        <v>67.56399866943752</v>
      </c>
      <c r="G59" s="212">
        <v>71.4486551886862</v>
      </c>
      <c r="H59" s="26"/>
      <c r="I59" s="26">
        <v>88.9</v>
      </c>
      <c r="J59" s="26">
        <v>81.1</v>
      </c>
      <c r="K59" s="26">
        <v>69.9122672285693</v>
      </c>
      <c r="L59" s="26">
        <v>72.79983834875047</v>
      </c>
      <c r="M59" s="212">
        <v>69.43562407873361</v>
      </c>
      <c r="N59" s="212">
        <v>74.07669325712854</v>
      </c>
      <c r="O59" s="26"/>
      <c r="P59" s="26">
        <v>78.7</v>
      </c>
      <c r="Q59" s="26">
        <v>77.7</v>
      </c>
      <c r="R59" s="26">
        <v>69.12673992017265</v>
      </c>
      <c r="S59" s="26">
        <v>71.16183157031796</v>
      </c>
      <c r="T59" s="212">
        <v>62.213716377668966</v>
      </c>
      <c r="U59" s="212">
        <v>64.10382852050526</v>
      </c>
    </row>
    <row r="60" spans="1:21" ht="12.75">
      <c r="A60" s="72" t="s">
        <v>111</v>
      </c>
      <c r="B60" s="28">
        <v>9.7</v>
      </c>
      <c r="C60" s="28">
        <v>8.9</v>
      </c>
      <c r="D60" s="28">
        <v>8.009390343127922</v>
      </c>
      <c r="E60" s="28">
        <v>7.008993767170629</v>
      </c>
      <c r="F60" s="254">
        <v>6.344596833671614</v>
      </c>
      <c r="G60" s="254">
        <v>6.409328407587659</v>
      </c>
      <c r="H60" s="28"/>
      <c r="I60" s="28">
        <v>10.5</v>
      </c>
      <c r="J60" s="28">
        <v>9.6</v>
      </c>
      <c r="K60" s="28">
        <v>8.669023726118592</v>
      </c>
      <c r="L60" s="28">
        <v>7.602280552600253</v>
      </c>
      <c r="M60" s="254">
        <v>6.855588727307146</v>
      </c>
      <c r="N60" s="254">
        <v>6.9192826337320374</v>
      </c>
      <c r="O60" s="28"/>
      <c r="P60" s="28">
        <v>6.7</v>
      </c>
      <c r="Q60" s="28">
        <v>6.2</v>
      </c>
      <c r="R60" s="28">
        <v>5.985630041112455</v>
      </c>
      <c r="S60" s="28">
        <v>5.399233999505416</v>
      </c>
      <c r="T60" s="254">
        <v>4.950154542363802</v>
      </c>
      <c r="U60" s="254">
        <v>4.998593554126793</v>
      </c>
    </row>
  </sheetData>
  <sheetProtection/>
  <printOptions horizontalCentered="1"/>
  <pageMargins left="0.65" right="0.65" top="1" bottom="1" header="0.5" footer="0.79"/>
  <pageSetup horizontalDpi="600" verticalDpi="600" orientation="portrait" paperSize="9" scale="90" r:id="rId1"/>
  <headerFooter alignWithMargins="0">
    <oddFooter>&amp;C11</oddFooter>
  </headerFooter>
</worksheet>
</file>

<file path=xl/worksheets/sheet11.xml><?xml version="1.0" encoding="utf-8"?>
<worksheet xmlns="http://schemas.openxmlformats.org/spreadsheetml/2006/main" xmlns:r="http://schemas.openxmlformats.org/officeDocument/2006/relationships">
  <dimension ref="A1:T55"/>
  <sheetViews>
    <sheetView zoomScalePageLayoutView="0" workbookViewId="0" topLeftCell="A1">
      <selection activeCell="A1" sqref="A1"/>
    </sheetView>
  </sheetViews>
  <sheetFormatPr defaultColWidth="9.33203125" defaultRowHeight="12.75"/>
  <cols>
    <col min="1" max="1" width="6" style="0" customWidth="1"/>
    <col min="2" max="3" width="6.33203125" style="0" customWidth="1"/>
    <col min="4" max="4" width="6.83203125" style="0" customWidth="1"/>
    <col min="5" max="5" width="0.65625" style="0" customWidth="1"/>
    <col min="6" max="7" width="6.33203125" style="0" customWidth="1"/>
    <col min="8" max="8" width="6.83203125" style="0" customWidth="1"/>
    <col min="9" max="9" width="0.65625" style="0" customWidth="1"/>
    <col min="10" max="11" width="6.33203125" style="0" customWidth="1"/>
    <col min="12" max="12" width="6.83203125" style="0" customWidth="1"/>
    <col min="13" max="13" width="0.82421875" style="0" customWidth="1"/>
    <col min="14" max="15" width="6.33203125" style="0" customWidth="1"/>
    <col min="16" max="16" width="6.83203125" style="0" customWidth="1"/>
    <col min="17" max="17" width="0.82421875" style="0" customWidth="1"/>
    <col min="18" max="20" width="6.33203125" style="0" customWidth="1"/>
  </cols>
  <sheetData>
    <row r="1" spans="1:20" ht="14.25">
      <c r="A1" s="44" t="s">
        <v>0</v>
      </c>
      <c r="B1" s="1"/>
      <c r="C1" s="1"/>
      <c r="D1" s="1"/>
      <c r="E1" s="1"/>
      <c r="F1" s="1"/>
      <c r="G1" s="1"/>
      <c r="H1" s="1"/>
      <c r="I1" s="1"/>
      <c r="J1" s="1"/>
      <c r="K1" s="1"/>
      <c r="L1" s="1"/>
      <c r="M1" s="1"/>
      <c r="N1" s="1"/>
      <c r="O1" s="1"/>
      <c r="P1" s="1"/>
      <c r="Q1" s="1"/>
      <c r="R1" s="1"/>
      <c r="S1" s="1"/>
      <c r="T1" s="1"/>
    </row>
    <row r="2" spans="1:20" ht="7.5" customHeight="1">
      <c r="A2" s="30"/>
      <c r="B2" s="30"/>
      <c r="C2" s="30"/>
      <c r="D2" s="30"/>
      <c r="E2" s="30"/>
      <c r="F2" s="30"/>
      <c r="G2" s="30"/>
      <c r="H2" s="30"/>
      <c r="I2" s="30"/>
      <c r="J2" s="30"/>
      <c r="K2" s="30"/>
      <c r="L2" s="30"/>
      <c r="M2" s="30"/>
      <c r="N2" s="30"/>
      <c r="O2" s="30"/>
      <c r="P2" s="30"/>
      <c r="Q2" s="30"/>
      <c r="R2" s="30"/>
      <c r="S2" s="30"/>
      <c r="T2" s="30"/>
    </row>
    <row r="3" spans="1:20" ht="14.25">
      <c r="A3" s="1" t="s">
        <v>90</v>
      </c>
      <c r="B3" s="1"/>
      <c r="C3" s="1"/>
      <c r="D3" s="1"/>
      <c r="E3" s="1"/>
      <c r="F3" s="1"/>
      <c r="G3" s="1"/>
      <c r="H3" s="1"/>
      <c r="I3" s="1"/>
      <c r="J3" s="1"/>
      <c r="K3" s="1"/>
      <c r="L3" s="1"/>
      <c r="M3" s="1"/>
      <c r="N3" s="1"/>
      <c r="O3" s="1"/>
      <c r="P3" s="1"/>
      <c r="Q3" s="1"/>
      <c r="R3" s="1"/>
      <c r="S3" s="1"/>
      <c r="T3" s="1"/>
    </row>
    <row r="4" spans="1:20" ht="6.75" customHeight="1">
      <c r="A4" s="20"/>
      <c r="B4" s="52"/>
      <c r="C4" s="52"/>
      <c r="D4" s="52"/>
      <c r="E4" s="53"/>
      <c r="F4" s="26"/>
      <c r="G4" s="26"/>
      <c r="H4" s="26"/>
      <c r="I4" s="26"/>
      <c r="J4" s="26"/>
      <c r="K4" s="26"/>
      <c r="L4" s="26"/>
      <c r="M4" s="26"/>
      <c r="N4" s="26"/>
      <c r="O4" s="26"/>
      <c r="P4" s="26"/>
      <c r="Q4" s="26"/>
      <c r="R4" s="26"/>
      <c r="S4" s="26"/>
      <c r="T4" s="26"/>
    </row>
    <row r="5" spans="1:20" ht="14.25">
      <c r="A5" s="1" t="s">
        <v>281</v>
      </c>
      <c r="B5" s="1"/>
      <c r="C5" s="1"/>
      <c r="D5" s="1"/>
      <c r="E5" s="1"/>
      <c r="F5" s="1"/>
      <c r="G5" s="1"/>
      <c r="H5" s="1"/>
      <c r="I5" s="1"/>
      <c r="J5" s="1"/>
      <c r="K5" s="1"/>
      <c r="L5" s="1"/>
      <c r="M5" s="1"/>
      <c r="N5" s="1"/>
      <c r="O5" s="1"/>
      <c r="P5" s="1"/>
      <c r="Q5" s="1"/>
      <c r="R5" s="1"/>
      <c r="S5" s="1"/>
      <c r="T5" s="1"/>
    </row>
    <row r="6" spans="1:20" ht="8.25" customHeight="1">
      <c r="A6" s="39"/>
      <c r="B6" s="54"/>
      <c r="C6" s="54"/>
      <c r="D6" s="54"/>
      <c r="E6" s="54"/>
      <c r="F6" s="28"/>
      <c r="G6" s="28"/>
      <c r="H6" s="28"/>
      <c r="I6" s="28"/>
      <c r="J6" s="28"/>
      <c r="K6" s="28"/>
      <c r="L6" s="28"/>
      <c r="M6" s="28"/>
      <c r="N6" s="28"/>
      <c r="O6" s="28"/>
      <c r="P6" s="28"/>
      <c r="Q6" s="28"/>
      <c r="R6" s="28"/>
      <c r="S6" s="28"/>
      <c r="T6" s="28"/>
    </row>
    <row r="7" spans="1:20" ht="12.75">
      <c r="A7" s="55" t="s">
        <v>3</v>
      </c>
      <c r="B7" s="56" t="s">
        <v>7</v>
      </c>
      <c r="C7" s="57"/>
      <c r="D7" s="57"/>
      <c r="E7" s="58"/>
      <c r="F7" s="59" t="s">
        <v>114</v>
      </c>
      <c r="G7" s="59"/>
      <c r="H7" s="59"/>
      <c r="I7" s="60"/>
      <c r="J7" s="59" t="s">
        <v>115</v>
      </c>
      <c r="K7" s="59"/>
      <c r="L7" s="59"/>
      <c r="M7" s="61"/>
      <c r="N7" s="59" t="s">
        <v>116</v>
      </c>
      <c r="O7" s="59"/>
      <c r="P7" s="59"/>
      <c r="Q7" s="61"/>
      <c r="R7" s="62" t="s">
        <v>117</v>
      </c>
      <c r="S7" s="62"/>
      <c r="T7" s="62"/>
    </row>
    <row r="8" spans="1:20" ht="12.75">
      <c r="A8" s="4"/>
      <c r="B8" s="54" t="s">
        <v>9</v>
      </c>
      <c r="C8" s="54" t="s">
        <v>10</v>
      </c>
      <c r="D8" s="54" t="s">
        <v>11</v>
      </c>
      <c r="E8" s="54"/>
      <c r="F8" s="54" t="s">
        <v>9</v>
      </c>
      <c r="G8" s="54" t="s">
        <v>10</v>
      </c>
      <c r="H8" s="54" t="s">
        <v>11</v>
      </c>
      <c r="I8" s="54"/>
      <c r="J8" s="54" t="s">
        <v>9</v>
      </c>
      <c r="K8" s="54" t="s">
        <v>10</v>
      </c>
      <c r="L8" s="54" t="s">
        <v>11</v>
      </c>
      <c r="M8" s="54"/>
      <c r="N8" s="54" t="s">
        <v>9</v>
      </c>
      <c r="O8" s="54" t="s">
        <v>10</v>
      </c>
      <c r="P8" s="54" t="s">
        <v>11</v>
      </c>
      <c r="Q8" s="54"/>
      <c r="R8" s="54" t="s">
        <v>9</v>
      </c>
      <c r="S8" s="54" t="s">
        <v>10</v>
      </c>
      <c r="T8" s="54" t="s">
        <v>11</v>
      </c>
    </row>
    <row r="9" spans="1:20" ht="12.75">
      <c r="A9" s="34">
        <v>1</v>
      </c>
      <c r="B9" s="63">
        <v>2</v>
      </c>
      <c r="C9" s="63">
        <v>3</v>
      </c>
      <c r="D9" s="63">
        <v>4</v>
      </c>
      <c r="E9" s="63"/>
      <c r="F9" s="63">
        <v>5</v>
      </c>
      <c r="G9" s="63">
        <v>6</v>
      </c>
      <c r="H9" s="63">
        <v>7</v>
      </c>
      <c r="I9" s="63"/>
      <c r="J9" s="63">
        <v>8</v>
      </c>
      <c r="K9" s="63">
        <v>9</v>
      </c>
      <c r="L9" s="63">
        <v>10</v>
      </c>
      <c r="M9" s="63"/>
      <c r="N9" s="63">
        <v>11</v>
      </c>
      <c r="O9" s="63">
        <v>12</v>
      </c>
      <c r="P9" s="63">
        <v>13</v>
      </c>
      <c r="Q9" s="63"/>
      <c r="R9" s="63">
        <v>14</v>
      </c>
      <c r="S9" s="63">
        <v>15</v>
      </c>
      <c r="T9" s="63">
        <v>16</v>
      </c>
    </row>
    <row r="10" spans="1:20" ht="7.5" customHeight="1">
      <c r="A10" s="64"/>
      <c r="B10" s="52"/>
      <c r="C10" s="52"/>
      <c r="D10" s="52"/>
      <c r="E10" s="52"/>
      <c r="F10" s="65"/>
      <c r="G10" s="65"/>
      <c r="H10" s="65"/>
      <c r="I10" s="65"/>
      <c r="J10" s="65"/>
      <c r="K10" s="65"/>
      <c r="L10" s="65"/>
      <c r="M10" s="65"/>
      <c r="N10" s="65"/>
      <c r="O10" s="65"/>
      <c r="P10" s="65"/>
      <c r="Q10" s="65"/>
      <c r="R10" s="65"/>
      <c r="S10" s="65"/>
      <c r="T10" s="65"/>
    </row>
    <row r="11" spans="1:20" ht="13.5" customHeight="1">
      <c r="A11" s="20">
        <v>1971</v>
      </c>
      <c r="B11" s="120">
        <v>129</v>
      </c>
      <c r="C11" s="120">
        <v>138</v>
      </c>
      <c r="D11" s="120">
        <v>82</v>
      </c>
      <c r="E11" s="117"/>
      <c r="F11" s="117">
        <v>75.2</v>
      </c>
      <c r="G11" s="117">
        <v>80.6</v>
      </c>
      <c r="H11" s="117">
        <v>45.4</v>
      </c>
      <c r="I11" s="117"/>
      <c r="J11" s="117">
        <v>54.2</v>
      </c>
      <c r="K11" s="117">
        <v>57.4</v>
      </c>
      <c r="L11" s="117">
        <v>36.6</v>
      </c>
      <c r="M11" s="117"/>
      <c r="N11" s="117">
        <v>53.4</v>
      </c>
      <c r="O11" s="117">
        <v>56.7</v>
      </c>
      <c r="P11" s="117">
        <v>35.6</v>
      </c>
      <c r="Q11" s="117"/>
      <c r="R11" s="117">
        <v>17.5</v>
      </c>
      <c r="S11" s="117">
        <v>18.3</v>
      </c>
      <c r="T11" s="117">
        <v>12.9</v>
      </c>
    </row>
    <row r="12" spans="1:20" ht="13.5" customHeight="1">
      <c r="A12" s="20">
        <v>1972</v>
      </c>
      <c r="B12" s="120">
        <v>139</v>
      </c>
      <c r="C12" s="120">
        <v>150</v>
      </c>
      <c r="D12" s="120">
        <v>85</v>
      </c>
      <c r="E12" s="117"/>
      <c r="F12" s="117">
        <v>71.6</v>
      </c>
      <c r="G12" s="117">
        <v>76.6</v>
      </c>
      <c r="H12" s="117">
        <v>44.9</v>
      </c>
      <c r="I12" s="117">
        <v>86.6</v>
      </c>
      <c r="J12" s="117">
        <v>68.2</v>
      </c>
      <c r="K12" s="117">
        <v>73.4</v>
      </c>
      <c r="L12" s="117">
        <v>40.1</v>
      </c>
      <c r="M12" s="117"/>
      <c r="N12" s="117">
        <v>50.7</v>
      </c>
      <c r="O12" s="117">
        <v>53.3</v>
      </c>
      <c r="P12" s="117">
        <v>36.6</v>
      </c>
      <c r="Q12" s="117"/>
      <c r="R12" s="117">
        <v>17.8</v>
      </c>
      <c r="S12" s="117">
        <v>18.5</v>
      </c>
      <c r="T12" s="117">
        <v>14.4</v>
      </c>
    </row>
    <row r="13" spans="1:20" ht="13.5" customHeight="1">
      <c r="A13" s="20">
        <v>1973</v>
      </c>
      <c r="B13" s="120">
        <v>134</v>
      </c>
      <c r="C13" s="120">
        <v>143</v>
      </c>
      <c r="D13" s="120">
        <v>89</v>
      </c>
      <c r="E13" s="117"/>
      <c r="F13" s="117">
        <v>68.2</v>
      </c>
      <c r="G13" s="117">
        <v>72.1</v>
      </c>
      <c r="H13" s="117">
        <v>47.5</v>
      </c>
      <c r="I13" s="117">
        <v>79.9</v>
      </c>
      <c r="J13" s="117">
        <v>66.2</v>
      </c>
      <c r="K13" s="117">
        <v>70.8</v>
      </c>
      <c r="L13" s="117">
        <v>41.4</v>
      </c>
      <c r="M13" s="117"/>
      <c r="N13" s="117">
        <v>50.7</v>
      </c>
      <c r="O13" s="117">
        <v>53.3</v>
      </c>
      <c r="P13" s="117">
        <v>37.4</v>
      </c>
      <c r="Q13" s="117"/>
      <c r="R13" s="117">
        <v>17.5</v>
      </c>
      <c r="S13" s="117">
        <v>18</v>
      </c>
      <c r="T13" s="117">
        <v>15.1</v>
      </c>
    </row>
    <row r="14" spans="1:20" ht="13.5" customHeight="1">
      <c r="A14" s="20">
        <v>1974</v>
      </c>
      <c r="B14" s="120">
        <v>126</v>
      </c>
      <c r="C14" s="120">
        <v>136</v>
      </c>
      <c r="D14" s="120">
        <v>74</v>
      </c>
      <c r="E14" s="117"/>
      <c r="F14" s="117">
        <v>70.1</v>
      </c>
      <c r="G14" s="117">
        <v>75.7</v>
      </c>
      <c r="H14" s="117">
        <v>41</v>
      </c>
      <c r="I14" s="117"/>
      <c r="J14" s="117">
        <v>55.8</v>
      </c>
      <c r="K14" s="117">
        <v>60.2</v>
      </c>
      <c r="L14" s="117">
        <v>32.9</v>
      </c>
      <c r="M14" s="117"/>
      <c r="N14" s="117">
        <v>52.2</v>
      </c>
      <c r="O14" s="117">
        <v>55.1</v>
      </c>
      <c r="P14" s="117">
        <v>36.3</v>
      </c>
      <c r="Q14" s="117"/>
      <c r="R14" s="117">
        <v>17.1</v>
      </c>
      <c r="S14" s="117">
        <v>17.9</v>
      </c>
      <c r="T14" s="117">
        <v>12.5</v>
      </c>
    </row>
    <row r="15" spans="1:20" ht="13.5" customHeight="1">
      <c r="A15" s="20">
        <v>1975</v>
      </c>
      <c r="B15" s="120">
        <v>140</v>
      </c>
      <c r="C15" s="120">
        <v>151</v>
      </c>
      <c r="D15" s="120">
        <v>84</v>
      </c>
      <c r="E15" s="117"/>
      <c r="F15" s="117">
        <v>78.3</v>
      </c>
      <c r="G15" s="117">
        <v>84.3</v>
      </c>
      <c r="H15" s="117">
        <v>46.2</v>
      </c>
      <c r="I15" s="117"/>
      <c r="J15" s="117">
        <v>62.1</v>
      </c>
      <c r="K15" s="117">
        <v>66.7</v>
      </c>
      <c r="L15" s="117">
        <v>37.8</v>
      </c>
      <c r="M15" s="117"/>
      <c r="N15" s="117">
        <v>55.2</v>
      </c>
      <c r="O15" s="117">
        <v>58.8</v>
      </c>
      <c r="P15" s="117">
        <v>36.1</v>
      </c>
      <c r="Q15" s="117"/>
      <c r="R15" s="117">
        <v>17.6</v>
      </c>
      <c r="S15" s="117">
        <v>18.6</v>
      </c>
      <c r="T15" s="117">
        <v>12.5</v>
      </c>
    </row>
    <row r="16" spans="1:20" ht="13.5" customHeight="1">
      <c r="A16" s="20">
        <v>1976</v>
      </c>
      <c r="B16" s="120">
        <v>129</v>
      </c>
      <c r="C16" s="120">
        <v>139</v>
      </c>
      <c r="D16" s="120">
        <v>80</v>
      </c>
      <c r="E16" s="117"/>
      <c r="F16" s="117">
        <v>77</v>
      </c>
      <c r="G16" s="117">
        <v>83</v>
      </c>
      <c r="H16" s="117">
        <v>49</v>
      </c>
      <c r="I16" s="117"/>
      <c r="J16" s="117">
        <v>52</v>
      </c>
      <c r="K16" s="117">
        <v>56</v>
      </c>
      <c r="L16" s="117">
        <v>31</v>
      </c>
      <c r="M16" s="117"/>
      <c r="N16" s="117">
        <v>66.8</v>
      </c>
      <c r="O16" s="117">
        <v>76.6</v>
      </c>
      <c r="P16" s="117">
        <v>43.7</v>
      </c>
      <c r="Q16" s="117"/>
      <c r="R16" s="117">
        <v>17.5</v>
      </c>
      <c r="S16" s="117">
        <v>18.7</v>
      </c>
      <c r="T16" s="117">
        <v>11.1</v>
      </c>
    </row>
    <row r="17" spans="1:20" ht="13.5" customHeight="1">
      <c r="A17" s="20">
        <v>1977</v>
      </c>
      <c r="B17" s="120">
        <v>130</v>
      </c>
      <c r="C17" s="120">
        <v>140</v>
      </c>
      <c r="D17" s="120">
        <v>81</v>
      </c>
      <c r="E17" s="117"/>
      <c r="F17" s="117">
        <v>80.2</v>
      </c>
      <c r="G17" s="117">
        <v>88</v>
      </c>
      <c r="H17" s="117">
        <v>42</v>
      </c>
      <c r="I17" s="117"/>
      <c r="J17" s="117">
        <v>49.8</v>
      </c>
      <c r="K17" s="117">
        <v>52</v>
      </c>
      <c r="L17" s="117">
        <v>39</v>
      </c>
      <c r="M17" s="117"/>
      <c r="N17" s="117">
        <v>63.7</v>
      </c>
      <c r="O17" s="117">
        <v>69.5</v>
      </c>
      <c r="P17" s="117">
        <v>35.4</v>
      </c>
      <c r="Q17" s="117"/>
      <c r="R17" s="117">
        <v>15.5</v>
      </c>
      <c r="S17" s="117">
        <v>16.8</v>
      </c>
      <c r="T17" s="117">
        <v>8.7</v>
      </c>
    </row>
    <row r="18" spans="1:20" ht="13.5" customHeight="1">
      <c r="A18" s="20">
        <v>1978</v>
      </c>
      <c r="B18" s="120">
        <v>127</v>
      </c>
      <c r="C18" s="120">
        <v>137</v>
      </c>
      <c r="D18" s="120">
        <v>74</v>
      </c>
      <c r="E18" s="117"/>
      <c r="F18" s="117">
        <v>77.4</v>
      </c>
      <c r="G18" s="117">
        <v>85.2</v>
      </c>
      <c r="H18" s="117">
        <v>38</v>
      </c>
      <c r="I18" s="117"/>
      <c r="J18" s="117">
        <v>49.6</v>
      </c>
      <c r="K18" s="117">
        <v>51.8</v>
      </c>
      <c r="L18" s="117">
        <v>36</v>
      </c>
      <c r="M18" s="117"/>
      <c r="N18" s="117">
        <v>62.2</v>
      </c>
      <c r="O18" s="117">
        <v>67.9</v>
      </c>
      <c r="P18" s="117">
        <v>33.5</v>
      </c>
      <c r="Q18" s="117"/>
      <c r="R18" s="117">
        <v>15</v>
      </c>
      <c r="S18" s="117">
        <v>16</v>
      </c>
      <c r="T18" s="117">
        <v>10.3</v>
      </c>
    </row>
    <row r="19" spans="1:20" ht="13.5" customHeight="1">
      <c r="A19" s="20">
        <v>1979</v>
      </c>
      <c r="B19" s="120">
        <v>120</v>
      </c>
      <c r="C19" s="120">
        <v>129.7</v>
      </c>
      <c r="D19" s="120">
        <v>72.2</v>
      </c>
      <c r="E19" s="117"/>
      <c r="F19" s="117">
        <v>71.7</v>
      </c>
      <c r="G19" s="117">
        <v>77.7</v>
      </c>
      <c r="H19" s="117">
        <v>42.4</v>
      </c>
      <c r="I19" s="117"/>
      <c r="J19" s="117">
        <v>48.3</v>
      </c>
      <c r="K19" s="117">
        <v>52</v>
      </c>
      <c r="L19" s="117">
        <v>29.8</v>
      </c>
      <c r="M19" s="117"/>
      <c r="N19" s="117">
        <v>59</v>
      </c>
      <c r="O19" s="117">
        <v>63.1</v>
      </c>
      <c r="P19" s="117">
        <v>38.7</v>
      </c>
      <c r="Q19" s="117"/>
      <c r="R19" s="117">
        <v>12.6</v>
      </c>
      <c r="S19" s="117">
        <v>13.3</v>
      </c>
      <c r="T19" s="117">
        <v>9.1</v>
      </c>
    </row>
    <row r="20" spans="1:20" ht="13.5" customHeight="1">
      <c r="A20" s="20">
        <v>1980</v>
      </c>
      <c r="B20" s="120">
        <v>113.9</v>
      </c>
      <c r="C20" s="120">
        <v>123.8</v>
      </c>
      <c r="D20" s="120">
        <v>65.2</v>
      </c>
      <c r="E20" s="117"/>
      <c r="F20" s="117">
        <v>69.3</v>
      </c>
      <c r="G20" s="117">
        <v>75.5</v>
      </c>
      <c r="H20" s="117">
        <v>39.1</v>
      </c>
      <c r="I20" s="117"/>
      <c r="J20" s="117">
        <v>44.6</v>
      </c>
      <c r="K20" s="117">
        <v>48.3</v>
      </c>
      <c r="L20" s="117">
        <v>26.1</v>
      </c>
      <c r="M20" s="117"/>
      <c r="N20" s="117">
        <v>55.7</v>
      </c>
      <c r="O20" s="117">
        <v>59.8</v>
      </c>
      <c r="P20" s="117">
        <v>35.3</v>
      </c>
      <c r="Q20" s="117"/>
      <c r="R20" s="117">
        <v>11.3</v>
      </c>
      <c r="S20" s="117">
        <v>12</v>
      </c>
      <c r="T20" s="117">
        <v>7.9</v>
      </c>
    </row>
    <row r="21" spans="1:20" ht="13.5" customHeight="1">
      <c r="A21" s="20">
        <v>1981</v>
      </c>
      <c r="B21" s="120">
        <v>110.4</v>
      </c>
      <c r="C21" s="120">
        <v>119.1</v>
      </c>
      <c r="D21" s="120">
        <v>62</v>
      </c>
      <c r="E21" s="117"/>
      <c r="F21" s="117">
        <v>69.9</v>
      </c>
      <c r="G21" s="117">
        <v>75.6</v>
      </c>
      <c r="H21" s="117">
        <v>38.5</v>
      </c>
      <c r="I21" s="117"/>
      <c r="J21" s="117">
        <v>40.5</v>
      </c>
      <c r="K21" s="117">
        <v>43.5</v>
      </c>
      <c r="L21" s="117">
        <v>24</v>
      </c>
      <c r="M21" s="117"/>
      <c r="N21" s="117">
        <v>54.6</v>
      </c>
      <c r="O21" s="117">
        <v>58.8</v>
      </c>
      <c r="P21" s="117">
        <v>31.5</v>
      </c>
      <c r="Q21" s="117"/>
      <c r="R21" s="117">
        <v>10.6</v>
      </c>
      <c r="S21" s="117">
        <v>11.4</v>
      </c>
      <c r="T21" s="117">
        <v>6.2</v>
      </c>
    </row>
    <row r="22" spans="1:20" ht="13.5" customHeight="1">
      <c r="A22" s="20">
        <v>1982</v>
      </c>
      <c r="B22" s="120">
        <v>104.8</v>
      </c>
      <c r="C22" s="120">
        <v>113.7</v>
      </c>
      <c r="D22" s="120">
        <v>65.2</v>
      </c>
      <c r="E22" s="117"/>
      <c r="F22" s="117">
        <v>66.7</v>
      </c>
      <c r="G22" s="117">
        <v>72.9</v>
      </c>
      <c r="H22" s="117">
        <v>38.8</v>
      </c>
      <c r="I22" s="117"/>
      <c r="J22" s="117">
        <v>38.1</v>
      </c>
      <c r="K22" s="117">
        <v>40.8</v>
      </c>
      <c r="L22" s="117">
        <v>26.4</v>
      </c>
      <c r="M22" s="117"/>
      <c r="N22" s="117">
        <v>53.2</v>
      </c>
      <c r="O22" s="117">
        <v>57.7</v>
      </c>
      <c r="P22" s="117">
        <v>33.1</v>
      </c>
      <c r="Q22" s="117"/>
      <c r="R22" s="117">
        <v>8.9</v>
      </c>
      <c r="S22" s="117">
        <v>9.8</v>
      </c>
      <c r="T22" s="117">
        <v>5.2</v>
      </c>
    </row>
    <row r="23" spans="1:20" ht="13.5" customHeight="1">
      <c r="A23" s="20">
        <v>1983</v>
      </c>
      <c r="B23" s="120">
        <v>104.9</v>
      </c>
      <c r="C23" s="120">
        <v>113.8</v>
      </c>
      <c r="D23" s="120">
        <v>65.8</v>
      </c>
      <c r="E23" s="117"/>
      <c r="F23" s="117">
        <v>67.2</v>
      </c>
      <c r="G23" s="117">
        <v>73.6</v>
      </c>
      <c r="H23" s="117">
        <v>39.3</v>
      </c>
      <c r="I23" s="117"/>
      <c r="J23" s="117">
        <v>37.7</v>
      </c>
      <c r="K23" s="117">
        <v>40.2</v>
      </c>
      <c r="L23" s="117">
        <v>26.5</v>
      </c>
      <c r="M23" s="117"/>
      <c r="N23" s="117">
        <v>53.6</v>
      </c>
      <c r="O23" s="117">
        <v>57.7</v>
      </c>
      <c r="P23" s="117">
        <v>35.4</v>
      </c>
      <c r="Q23" s="117"/>
      <c r="R23" s="117">
        <v>9.3</v>
      </c>
      <c r="S23" s="117">
        <v>9.4</v>
      </c>
      <c r="T23" s="117">
        <v>8.4</v>
      </c>
    </row>
    <row r="24" spans="1:20" ht="13.5" customHeight="1">
      <c r="A24" s="20">
        <v>1984</v>
      </c>
      <c r="B24" s="120">
        <v>104</v>
      </c>
      <c r="C24" s="120">
        <v>113.3</v>
      </c>
      <c r="D24" s="120">
        <v>66.1</v>
      </c>
      <c r="E24" s="117"/>
      <c r="F24" s="117">
        <v>65.8</v>
      </c>
      <c r="G24" s="117">
        <v>72.2</v>
      </c>
      <c r="H24" s="117">
        <v>39.7</v>
      </c>
      <c r="I24" s="117"/>
      <c r="J24" s="117">
        <v>38.2</v>
      </c>
      <c r="K24" s="117">
        <v>41.1</v>
      </c>
      <c r="L24" s="117">
        <v>26.4</v>
      </c>
      <c r="M24" s="117"/>
      <c r="N24" s="117">
        <v>53.8</v>
      </c>
      <c r="O24" s="117">
        <v>58.3</v>
      </c>
      <c r="P24" s="117">
        <v>35.7</v>
      </c>
      <c r="Q24" s="117"/>
      <c r="R24" s="117">
        <v>10.4</v>
      </c>
      <c r="S24" s="117">
        <v>11</v>
      </c>
      <c r="T24" s="117">
        <v>7.9</v>
      </c>
    </row>
    <row r="25" spans="1:20" ht="13.5" customHeight="1">
      <c r="A25" s="20">
        <v>1985</v>
      </c>
      <c r="B25" s="120">
        <v>97.2</v>
      </c>
      <c r="C25" s="120">
        <v>106.5</v>
      </c>
      <c r="D25" s="120">
        <v>58.9</v>
      </c>
      <c r="E25" s="117"/>
      <c r="F25" s="117">
        <v>60.1</v>
      </c>
      <c r="G25" s="117">
        <v>66.6</v>
      </c>
      <c r="H25" s="117">
        <v>33.3</v>
      </c>
      <c r="I25" s="117"/>
      <c r="J25" s="117">
        <v>37.1</v>
      </c>
      <c r="K25" s="117">
        <v>39.9</v>
      </c>
      <c r="L25" s="117">
        <v>25.6</v>
      </c>
      <c r="M25" s="117"/>
      <c r="N25" s="117">
        <v>48.1</v>
      </c>
      <c r="O25" s="117">
        <v>52.4</v>
      </c>
      <c r="P25" s="117">
        <v>30.4</v>
      </c>
      <c r="Q25" s="117"/>
      <c r="R25" s="117">
        <v>10.4</v>
      </c>
      <c r="S25" s="117">
        <v>10.8</v>
      </c>
      <c r="T25" s="117">
        <v>8.9</v>
      </c>
    </row>
    <row r="26" spans="1:20" ht="13.5" customHeight="1">
      <c r="A26" s="20">
        <v>1986</v>
      </c>
      <c r="B26" s="120">
        <v>96.4</v>
      </c>
      <c r="C26" s="120">
        <v>104.6</v>
      </c>
      <c r="D26" s="120">
        <v>62</v>
      </c>
      <c r="E26" s="117"/>
      <c r="F26" s="117">
        <v>59.8</v>
      </c>
      <c r="G26" s="117">
        <v>65.5</v>
      </c>
      <c r="H26" s="117">
        <v>36.2</v>
      </c>
      <c r="I26" s="117"/>
      <c r="J26" s="117">
        <v>36.6</v>
      </c>
      <c r="K26" s="117">
        <v>39.1</v>
      </c>
      <c r="L26" s="117">
        <v>25.8</v>
      </c>
      <c r="M26" s="117"/>
      <c r="N26" s="117">
        <v>48.1</v>
      </c>
      <c r="O26" s="117">
        <v>51.8</v>
      </c>
      <c r="P26" s="117">
        <v>32.7</v>
      </c>
      <c r="Q26" s="117"/>
      <c r="R26" s="117">
        <v>10.2</v>
      </c>
      <c r="S26" s="117">
        <v>10.5</v>
      </c>
      <c r="T26" s="117">
        <v>9</v>
      </c>
    </row>
    <row r="27" spans="1:20" ht="13.5" customHeight="1">
      <c r="A27" s="20">
        <v>1987</v>
      </c>
      <c r="B27" s="120">
        <v>95</v>
      </c>
      <c r="C27" s="120">
        <v>104</v>
      </c>
      <c r="D27" s="120">
        <v>61</v>
      </c>
      <c r="E27" s="117"/>
      <c r="F27" s="117">
        <v>57.7</v>
      </c>
      <c r="G27" s="117">
        <v>63.6</v>
      </c>
      <c r="H27" s="117">
        <v>33.3</v>
      </c>
      <c r="I27" s="117"/>
      <c r="J27" s="117">
        <v>37.7</v>
      </c>
      <c r="K27" s="117">
        <v>40.5</v>
      </c>
      <c r="L27" s="117">
        <v>27.3</v>
      </c>
      <c r="M27" s="117"/>
      <c r="N27" s="117">
        <v>50.1</v>
      </c>
      <c r="O27" s="117">
        <v>54.4</v>
      </c>
      <c r="P27" s="117">
        <v>32.4</v>
      </c>
      <c r="Q27" s="117"/>
      <c r="R27" s="117">
        <v>12.9</v>
      </c>
      <c r="S27" s="117">
        <v>13.6</v>
      </c>
      <c r="T27" s="117">
        <v>9.8</v>
      </c>
    </row>
    <row r="28" spans="1:20" ht="13.5" customHeight="1">
      <c r="A28" s="20">
        <v>1988</v>
      </c>
      <c r="B28" s="120">
        <v>94</v>
      </c>
      <c r="C28" s="120">
        <v>102</v>
      </c>
      <c r="D28" s="120">
        <v>62</v>
      </c>
      <c r="E28" s="117"/>
      <c r="F28" s="117">
        <v>56.8</v>
      </c>
      <c r="G28" s="117">
        <v>62</v>
      </c>
      <c r="H28" s="117">
        <v>34.6</v>
      </c>
      <c r="I28" s="117"/>
      <c r="J28" s="117">
        <v>37.7</v>
      </c>
      <c r="K28" s="117">
        <v>40.1</v>
      </c>
      <c r="L28" s="117">
        <v>27.5</v>
      </c>
      <c r="M28" s="117"/>
      <c r="N28" s="117">
        <v>49.6</v>
      </c>
      <c r="O28" s="117">
        <v>53.1</v>
      </c>
      <c r="P28" s="117">
        <v>34.5</v>
      </c>
      <c r="Q28" s="117"/>
      <c r="R28" s="117">
        <v>13.5</v>
      </c>
      <c r="S28" s="117">
        <v>13.9</v>
      </c>
      <c r="T28" s="117">
        <v>11.7</v>
      </c>
    </row>
    <row r="29" spans="1:20" ht="13.5" customHeight="1">
      <c r="A29" s="20">
        <v>1989</v>
      </c>
      <c r="B29" s="120">
        <v>91</v>
      </c>
      <c r="C29" s="120">
        <v>98</v>
      </c>
      <c r="D29" s="120">
        <v>58</v>
      </c>
      <c r="E29" s="117"/>
      <c r="F29" s="117">
        <v>56.4</v>
      </c>
      <c r="G29" s="117">
        <v>62.1</v>
      </c>
      <c r="H29" s="117">
        <v>31.4</v>
      </c>
      <c r="I29" s="117"/>
      <c r="J29" s="117">
        <v>34.5</v>
      </c>
      <c r="K29" s="117">
        <v>36.4</v>
      </c>
      <c r="L29" s="117">
        <v>26.3</v>
      </c>
      <c r="M29" s="117"/>
      <c r="N29" s="117">
        <v>47.2</v>
      </c>
      <c r="O29" s="117">
        <v>50.9</v>
      </c>
      <c r="P29" s="117">
        <v>31</v>
      </c>
      <c r="Q29" s="117"/>
      <c r="R29" s="117">
        <v>12.7</v>
      </c>
      <c r="S29" s="117">
        <v>13.1</v>
      </c>
      <c r="T29" s="117">
        <v>11.2</v>
      </c>
    </row>
    <row r="30" spans="1:20" ht="13.5" customHeight="1">
      <c r="A30" s="20">
        <v>1990</v>
      </c>
      <c r="B30" s="120">
        <v>80</v>
      </c>
      <c r="C30" s="120">
        <v>86</v>
      </c>
      <c r="D30" s="120">
        <v>50</v>
      </c>
      <c r="E30" s="117"/>
      <c r="F30" s="117">
        <v>52.5</v>
      </c>
      <c r="G30" s="117">
        <v>57.4</v>
      </c>
      <c r="H30" s="117">
        <v>30.9</v>
      </c>
      <c r="I30" s="117"/>
      <c r="J30" s="117">
        <v>27.2</v>
      </c>
      <c r="K30" s="117">
        <v>28.9</v>
      </c>
      <c r="L30" s="117">
        <v>19.5</v>
      </c>
      <c r="M30" s="117"/>
      <c r="N30" s="117">
        <v>48.4</v>
      </c>
      <c r="O30" s="117">
        <v>51.7</v>
      </c>
      <c r="P30" s="117">
        <v>34</v>
      </c>
      <c r="Q30" s="117"/>
      <c r="R30" s="117">
        <v>11.8</v>
      </c>
      <c r="S30" s="117">
        <v>11.9</v>
      </c>
      <c r="T30" s="117">
        <v>11</v>
      </c>
    </row>
    <row r="31" spans="1:20" ht="13.5" customHeight="1">
      <c r="A31" s="20" t="s">
        <v>12</v>
      </c>
      <c r="B31" s="120">
        <v>80</v>
      </c>
      <c r="C31" s="120">
        <v>87</v>
      </c>
      <c r="D31" s="120">
        <v>53</v>
      </c>
      <c r="E31" s="117"/>
      <c r="F31" s="117">
        <v>51.1</v>
      </c>
      <c r="G31" s="117">
        <v>55.4</v>
      </c>
      <c r="H31" s="117">
        <v>32.2</v>
      </c>
      <c r="I31" s="117"/>
      <c r="J31" s="117">
        <v>29.3</v>
      </c>
      <c r="K31" s="117">
        <v>31.3</v>
      </c>
      <c r="L31" s="117">
        <v>20.6</v>
      </c>
      <c r="M31" s="117"/>
      <c r="N31" s="117">
        <v>46</v>
      </c>
      <c r="O31" s="117">
        <v>49.1</v>
      </c>
      <c r="P31" s="117">
        <v>32.7</v>
      </c>
      <c r="Q31" s="117"/>
      <c r="R31" s="117">
        <v>10.7</v>
      </c>
      <c r="S31" s="117">
        <v>10.9</v>
      </c>
      <c r="T31" s="117">
        <v>9.6</v>
      </c>
    </row>
    <row r="32" spans="1:20" ht="13.5" customHeight="1">
      <c r="A32" s="20" t="s">
        <v>13</v>
      </c>
      <c r="B32" s="120">
        <v>79</v>
      </c>
      <c r="C32" s="120">
        <v>85</v>
      </c>
      <c r="D32" s="120">
        <v>53</v>
      </c>
      <c r="E32" s="117"/>
      <c r="F32" s="117">
        <v>50</v>
      </c>
      <c r="G32" s="117">
        <v>53.6</v>
      </c>
      <c r="H32" s="117">
        <v>33</v>
      </c>
      <c r="I32" s="117"/>
      <c r="J32" s="117">
        <v>29.4</v>
      </c>
      <c r="K32" s="117">
        <v>31.4</v>
      </c>
      <c r="L32" s="117">
        <v>20</v>
      </c>
      <c r="M32" s="117"/>
      <c r="N32" s="117">
        <v>47.5</v>
      </c>
      <c r="O32" s="117">
        <v>50.3</v>
      </c>
      <c r="P32" s="117">
        <v>34</v>
      </c>
      <c r="Q32" s="117"/>
      <c r="R32" s="117">
        <v>11.6</v>
      </c>
      <c r="S32" s="117">
        <v>12</v>
      </c>
      <c r="T32" s="117">
        <v>10.1</v>
      </c>
    </row>
    <row r="33" spans="1:20" ht="13.5" customHeight="1">
      <c r="A33" s="20" t="s">
        <v>14</v>
      </c>
      <c r="B33" s="120">
        <v>74</v>
      </c>
      <c r="C33" s="120">
        <v>82</v>
      </c>
      <c r="D33" s="120">
        <v>45</v>
      </c>
      <c r="E33" s="117"/>
      <c r="F33" s="117">
        <v>47.1</v>
      </c>
      <c r="G33" s="117">
        <v>52.3</v>
      </c>
      <c r="H33" s="117">
        <v>28.4</v>
      </c>
      <c r="I33" s="117"/>
      <c r="J33" s="117">
        <v>25.5</v>
      </c>
      <c r="K33" s="117">
        <v>28.2</v>
      </c>
      <c r="L33" s="117">
        <v>15.8</v>
      </c>
      <c r="M33" s="117"/>
      <c r="N33" s="117">
        <v>44.2</v>
      </c>
      <c r="O33" s="117">
        <v>47.9</v>
      </c>
      <c r="P33" s="117">
        <v>31</v>
      </c>
      <c r="Q33" s="117"/>
      <c r="R33" s="117">
        <v>10.5</v>
      </c>
      <c r="S33" s="117">
        <v>10.8</v>
      </c>
      <c r="T33" s="117">
        <v>9.3</v>
      </c>
    </row>
    <row r="34" spans="1:20" ht="13.5" customHeight="1">
      <c r="A34" s="20" t="s">
        <v>15</v>
      </c>
      <c r="B34" s="120">
        <v>74</v>
      </c>
      <c r="C34" s="120">
        <v>80</v>
      </c>
      <c r="D34" s="120">
        <v>52</v>
      </c>
      <c r="E34" s="117"/>
      <c r="F34" s="117">
        <v>47.7</v>
      </c>
      <c r="G34" s="117">
        <v>52</v>
      </c>
      <c r="H34" s="117">
        <v>32.6</v>
      </c>
      <c r="I34" s="117"/>
      <c r="J34" s="117">
        <v>26</v>
      </c>
      <c r="K34" s="117">
        <v>27.5</v>
      </c>
      <c r="L34" s="117">
        <v>19.6</v>
      </c>
      <c r="M34" s="117"/>
      <c r="N34" s="117">
        <v>42.5</v>
      </c>
      <c r="O34" s="117">
        <v>43.4</v>
      </c>
      <c r="P34" s="117">
        <v>38.7</v>
      </c>
      <c r="Q34" s="117"/>
      <c r="R34" s="117">
        <v>8.9</v>
      </c>
      <c r="S34" s="117">
        <v>7.3</v>
      </c>
      <c r="T34" s="117">
        <v>15.2</v>
      </c>
    </row>
    <row r="35" spans="1:20" ht="13.5" customHeight="1">
      <c r="A35" s="20" t="s">
        <v>16</v>
      </c>
      <c r="B35" s="120">
        <v>74</v>
      </c>
      <c r="C35" s="120">
        <v>80</v>
      </c>
      <c r="D35" s="120">
        <v>48</v>
      </c>
      <c r="E35" s="117"/>
      <c r="F35" s="117">
        <v>48.1</v>
      </c>
      <c r="G35" s="117">
        <v>52.3</v>
      </c>
      <c r="H35" s="117">
        <v>29.2</v>
      </c>
      <c r="I35" s="117"/>
      <c r="J35" s="117">
        <v>25.9</v>
      </c>
      <c r="K35" s="117">
        <v>27.5</v>
      </c>
      <c r="L35" s="117">
        <v>19</v>
      </c>
      <c r="M35" s="117"/>
      <c r="N35" s="117">
        <v>44.6</v>
      </c>
      <c r="O35" s="117">
        <v>47.6</v>
      </c>
      <c r="P35" s="117">
        <v>31.2</v>
      </c>
      <c r="Q35" s="117"/>
      <c r="R35" s="117">
        <v>9.2</v>
      </c>
      <c r="S35" s="117">
        <v>9.3</v>
      </c>
      <c r="T35" s="117">
        <v>8.8</v>
      </c>
    </row>
    <row r="36" spans="1:20" ht="13.5" customHeight="1">
      <c r="A36" s="47" t="s">
        <v>17</v>
      </c>
      <c r="B36" s="120">
        <v>72</v>
      </c>
      <c r="C36" s="120">
        <v>77</v>
      </c>
      <c r="D36" s="120">
        <v>46</v>
      </c>
      <c r="E36" s="117"/>
      <c r="F36" s="117">
        <v>47</v>
      </c>
      <c r="G36" s="117">
        <v>50</v>
      </c>
      <c r="H36" s="117">
        <v>28</v>
      </c>
      <c r="I36" s="117"/>
      <c r="J36" s="117">
        <v>25</v>
      </c>
      <c r="K36" s="117">
        <v>27</v>
      </c>
      <c r="L36" s="117">
        <v>17</v>
      </c>
      <c r="M36" s="117"/>
      <c r="N36" s="117">
        <v>44</v>
      </c>
      <c r="O36" s="117">
        <v>46</v>
      </c>
      <c r="P36" s="117">
        <v>32</v>
      </c>
      <c r="Q36" s="117"/>
      <c r="R36" s="117">
        <v>9</v>
      </c>
      <c r="S36" s="117">
        <v>9</v>
      </c>
      <c r="T36" s="117">
        <v>9</v>
      </c>
    </row>
    <row r="37" spans="1:20" s="75" customFormat="1" ht="13.5" customHeight="1">
      <c r="A37" s="47" t="s">
        <v>18</v>
      </c>
      <c r="B37" s="120">
        <v>71.23232653646188</v>
      </c>
      <c r="C37" s="120">
        <v>76.99819191068305</v>
      </c>
      <c r="D37" s="120">
        <v>45.13554891798775</v>
      </c>
      <c r="E37" s="89"/>
      <c r="F37" s="117">
        <v>46.1153556669275</v>
      </c>
      <c r="G37" s="117">
        <v>50.52333740588189</v>
      </c>
      <c r="H37" s="117">
        <v>26.164470288628813</v>
      </c>
      <c r="I37" s="117"/>
      <c r="J37" s="117">
        <v>25.11686359699624</v>
      </c>
      <c r="K37" s="117">
        <v>26.47463621561645</v>
      </c>
      <c r="L37" s="117">
        <v>18.971473827230557</v>
      </c>
      <c r="M37" s="117"/>
      <c r="N37" s="117">
        <v>43.2</v>
      </c>
      <c r="O37" s="117">
        <v>46.3</v>
      </c>
      <c r="P37" s="117">
        <v>29.1</v>
      </c>
      <c r="Q37" s="117"/>
      <c r="R37" s="117">
        <v>8.7</v>
      </c>
      <c r="S37" s="117">
        <v>8.6</v>
      </c>
      <c r="T37" s="117">
        <v>9</v>
      </c>
    </row>
    <row r="38" spans="1:20" s="75" customFormat="1" ht="13.5" customHeight="1">
      <c r="A38" s="47" t="s">
        <v>151</v>
      </c>
      <c r="B38" s="121">
        <v>71.55160842752649</v>
      </c>
      <c r="C38" s="121">
        <v>77.37518134468992</v>
      </c>
      <c r="D38" s="121">
        <v>44.886351190519655</v>
      </c>
      <c r="E38" s="118"/>
      <c r="F38" s="118">
        <v>45.0517344352795</v>
      </c>
      <c r="G38" s="118">
        <v>49.00217897117408</v>
      </c>
      <c r="H38" s="118">
        <v>26.963247994301536</v>
      </c>
      <c r="I38" s="118"/>
      <c r="J38" s="118">
        <v>26.501364562897066</v>
      </c>
      <c r="K38" s="118">
        <v>28.37357821156396</v>
      </c>
      <c r="L38" s="118">
        <v>17.92878218873239</v>
      </c>
      <c r="M38" s="118"/>
      <c r="N38" s="118">
        <v>42.38657356862774</v>
      </c>
      <c r="O38" s="118">
        <v>45.23413637825315</v>
      </c>
      <c r="P38" s="118">
        <v>29.33471019835227</v>
      </c>
      <c r="Q38" s="118"/>
      <c r="R38" s="118">
        <v>8.736455071052237</v>
      </c>
      <c r="S38" s="118">
        <v>8.917585004560136</v>
      </c>
      <c r="T38" s="118">
        <v>7.906242253122092</v>
      </c>
    </row>
    <row r="39" spans="1:20" s="75" customFormat="1" ht="13.5" customHeight="1">
      <c r="A39" s="47">
        <v>1999</v>
      </c>
      <c r="B39" s="122">
        <v>70</v>
      </c>
      <c r="C39" s="122">
        <v>75.27187956163844</v>
      </c>
      <c r="D39" s="122">
        <v>43.7915351113718</v>
      </c>
      <c r="E39" s="119"/>
      <c r="F39" s="119">
        <v>44.847351869552</v>
      </c>
      <c r="G39" s="119">
        <v>49.24337073473563</v>
      </c>
      <c r="H39" s="119">
        <v>27.652651102709175</v>
      </c>
      <c r="I39" s="119"/>
      <c r="J39" s="119">
        <v>23.89331921520935</v>
      </c>
      <c r="K39" s="119">
        <v>25.883455247625463</v>
      </c>
      <c r="L39" s="119">
        <v>16.109050172661146</v>
      </c>
      <c r="M39" s="119"/>
      <c r="N39" s="119">
        <v>43.57901491212264</v>
      </c>
      <c r="O39" s="119">
        <v>47.13172677968405</v>
      </c>
      <c r="P39" s="119">
        <v>29.64699123642615</v>
      </c>
      <c r="Q39" s="119"/>
      <c r="R39" s="119">
        <v>10.216575178106034</v>
      </c>
      <c r="S39" s="119">
        <v>10.735224879415812</v>
      </c>
      <c r="T39" s="119">
        <v>8.182681018543754</v>
      </c>
    </row>
    <row r="40" spans="1:20" s="75" customFormat="1" ht="13.5" customHeight="1">
      <c r="A40" s="47">
        <v>2000</v>
      </c>
      <c r="B40" s="122">
        <v>67.80211751525134</v>
      </c>
      <c r="C40" s="122">
        <v>73.92822819582517</v>
      </c>
      <c r="D40" s="122">
        <v>43.62617781420831</v>
      </c>
      <c r="E40" s="119"/>
      <c r="F40" s="119">
        <v>44.377890838582424</v>
      </c>
      <c r="G40" s="119">
        <v>48.657493303170334</v>
      </c>
      <c r="H40" s="119">
        <v>27.48896791128378</v>
      </c>
      <c r="I40" s="119"/>
      <c r="J40" s="119">
        <v>23.414867030156223</v>
      </c>
      <c r="K40" s="119">
        <v>25.2590910871703</v>
      </c>
      <c r="L40" s="119">
        <v>16.13686440787763</v>
      </c>
      <c r="M40" s="119"/>
      <c r="N40" s="119">
        <v>40.30018570976372</v>
      </c>
      <c r="O40" s="119">
        <v>43.86429709775489</v>
      </c>
      <c r="P40" s="119">
        <v>26.206386596142924</v>
      </c>
      <c r="Q40" s="119"/>
      <c r="R40" s="119">
        <v>8.459665133738975</v>
      </c>
      <c r="S40" s="119">
        <v>8.864646135441287</v>
      </c>
      <c r="T40" s="119">
        <v>6.858222232134739</v>
      </c>
    </row>
    <row r="41" spans="1:20" s="75" customFormat="1" ht="13.5" customHeight="1">
      <c r="A41" s="47">
        <v>2001</v>
      </c>
      <c r="B41" s="122">
        <v>66.20317306835028</v>
      </c>
      <c r="C41" s="122">
        <v>72.12301198105776</v>
      </c>
      <c r="D41" s="122">
        <v>42.36109543629822</v>
      </c>
      <c r="E41" s="119"/>
      <c r="F41" s="119">
        <v>40.417087675787144</v>
      </c>
      <c r="G41" s="119">
        <v>44.262735723766895</v>
      </c>
      <c r="H41" s="119">
        <v>24.92878796738367</v>
      </c>
      <c r="I41" s="119"/>
      <c r="J41" s="119">
        <v>25.785873282447174</v>
      </c>
      <c r="K41" s="119">
        <v>27.86014386942461</v>
      </c>
      <c r="L41" s="119">
        <v>17.431774278428872</v>
      </c>
      <c r="M41" s="119"/>
      <c r="N41" s="119">
        <v>36.480277017063415</v>
      </c>
      <c r="O41" s="119">
        <v>39.41522348973873</v>
      </c>
      <c r="P41" s="119">
        <v>24.636667950873363</v>
      </c>
      <c r="Q41" s="119"/>
      <c r="R41" s="119">
        <v>9.481001999022899</v>
      </c>
      <c r="S41" s="119">
        <v>9.866083859877666</v>
      </c>
      <c r="T41" s="119">
        <v>7.927052357724151</v>
      </c>
    </row>
    <row r="42" spans="1:20" s="75" customFormat="1" ht="13.5" customHeight="1">
      <c r="A42" s="47">
        <v>2002</v>
      </c>
      <c r="B42" s="120">
        <v>63.49218387247653</v>
      </c>
      <c r="C42" s="120">
        <v>69.36153215364257</v>
      </c>
      <c r="D42" s="120">
        <v>39.61777658208991</v>
      </c>
      <c r="E42" s="117"/>
      <c r="F42" s="117">
        <v>39.64401288763901</v>
      </c>
      <c r="G42" s="117">
        <v>43.545952851723385</v>
      </c>
      <c r="H42" s="117">
        <v>23.772318201516228</v>
      </c>
      <c r="I42" s="117"/>
      <c r="J42" s="117">
        <v>23.848100106650406</v>
      </c>
      <c r="K42" s="117">
        <v>25.815446847313265</v>
      </c>
      <c r="L42" s="117">
        <v>15.845637973210886</v>
      </c>
      <c r="M42" s="117"/>
      <c r="N42" s="117">
        <v>35.07745353859256</v>
      </c>
      <c r="O42" s="117">
        <v>38.01709719114699</v>
      </c>
      <c r="P42" s="117">
        <v>23.0934928310397</v>
      </c>
      <c r="Q42" s="117"/>
      <c r="R42" s="117">
        <v>8.623304677286585</v>
      </c>
      <c r="S42" s="117">
        <v>9.056596244995191</v>
      </c>
      <c r="T42" s="117">
        <v>6.856917408604607</v>
      </c>
    </row>
    <row r="43" spans="1:20" s="75" customFormat="1" ht="13.5" customHeight="1">
      <c r="A43" s="47">
        <v>2003</v>
      </c>
      <c r="B43" s="120">
        <v>60.468268060776424</v>
      </c>
      <c r="C43" s="120">
        <v>65.86824443519104</v>
      </c>
      <c r="D43" s="120">
        <v>38.30583484961616</v>
      </c>
      <c r="E43" s="117"/>
      <c r="F43" s="117">
        <v>37.08994500467082</v>
      </c>
      <c r="G43" s="117">
        <v>40.79535182963421</v>
      </c>
      <c r="H43" s="117">
        <v>21.882317121793154</v>
      </c>
      <c r="I43" s="117"/>
      <c r="J43" s="117">
        <v>23.378784634825546</v>
      </c>
      <c r="K43" s="117">
        <v>25.07315754914814</v>
      </c>
      <c r="L43" s="117">
        <v>16.42478633098219</v>
      </c>
      <c r="M43" s="117"/>
      <c r="N43" s="117">
        <v>33.08152556944699</v>
      </c>
      <c r="O43" s="117">
        <v>36.36477117710043</v>
      </c>
      <c r="P43" s="117">
        <v>19.59085309378007</v>
      </c>
      <c r="Q43" s="117"/>
      <c r="R43" s="117">
        <v>8.564880908106119</v>
      </c>
      <c r="S43" s="117">
        <v>8.790455289270657</v>
      </c>
      <c r="T43" s="117">
        <v>7.638008398751877</v>
      </c>
    </row>
    <row r="44" spans="1:20" ht="13.5" customHeight="1">
      <c r="A44" s="77">
        <v>2004</v>
      </c>
      <c r="B44" s="123">
        <v>58.36519201574619</v>
      </c>
      <c r="C44" s="123">
        <v>63.56396247682519</v>
      </c>
      <c r="D44" s="123">
        <v>39.50900033864485</v>
      </c>
      <c r="E44" s="116"/>
      <c r="F44" s="116">
        <v>37.435529395964046</v>
      </c>
      <c r="G44" s="116">
        <v>41.25188118893194</v>
      </c>
      <c r="H44" s="116">
        <v>23.593437029278537</v>
      </c>
      <c r="I44" s="116"/>
      <c r="J44" s="116">
        <v>20.929662619782132</v>
      </c>
      <c r="K44" s="116">
        <v>22.312081287893253</v>
      </c>
      <c r="L44" s="116">
        <v>15.915563309366314</v>
      </c>
      <c r="M44" s="116"/>
      <c r="N44" s="116">
        <v>35.11854751571032</v>
      </c>
      <c r="O44" s="116">
        <v>38.572987217469276</v>
      </c>
      <c r="P44" s="116">
        <v>22.566034851416852</v>
      </c>
      <c r="Q44" s="116"/>
      <c r="R44" s="116">
        <v>9.699291482545817</v>
      </c>
      <c r="S44" s="116">
        <v>10.093033377723014</v>
      </c>
      <c r="T44" s="116">
        <v>8.268538436499586</v>
      </c>
    </row>
    <row r="45" spans="1:20" ht="13.5" customHeight="1">
      <c r="A45" s="77">
        <v>2005</v>
      </c>
      <c r="B45" s="123">
        <v>58.45596079760594</v>
      </c>
      <c r="C45" s="123">
        <v>63.661326884398086</v>
      </c>
      <c r="D45" s="123">
        <v>39.85846973279002</v>
      </c>
      <c r="E45" s="116"/>
      <c r="F45" s="116">
        <v>36.74086605615397</v>
      </c>
      <c r="G45" s="116">
        <v>40.53332710880858</v>
      </c>
      <c r="H45" s="116">
        <v>23.191336711932284</v>
      </c>
      <c r="I45" s="116"/>
      <c r="J45" s="116">
        <v>21.715094741451974</v>
      </c>
      <c r="K45" s="116">
        <v>23.1279997755895</v>
      </c>
      <c r="L45" s="116">
        <v>16.667133020857737</v>
      </c>
      <c r="M45" s="116"/>
      <c r="N45" s="116">
        <v>36.704305198327496</v>
      </c>
      <c r="O45" s="116">
        <v>40.33315427701389</v>
      </c>
      <c r="P45" s="116">
        <v>23.721498917915795</v>
      </c>
      <c r="Q45" s="116"/>
      <c r="R45" s="116">
        <v>9.148177901742477</v>
      </c>
      <c r="S45" s="116">
        <v>9.44563494192298</v>
      </c>
      <c r="T45" s="116">
        <v>8.083976264895664</v>
      </c>
    </row>
    <row r="46" spans="1:20" s="75" customFormat="1" ht="13.5" customHeight="1">
      <c r="A46" s="77">
        <v>2006</v>
      </c>
      <c r="B46" s="123">
        <v>57.26658089687586</v>
      </c>
      <c r="C46" s="123">
        <v>62.45440556929691</v>
      </c>
      <c r="D46" s="170">
        <v>38.5955878821249</v>
      </c>
      <c r="E46" s="116"/>
      <c r="F46" s="116">
        <v>37.014671884133314</v>
      </c>
      <c r="G46" s="116">
        <v>40.92434915300395</v>
      </c>
      <c r="H46" s="116">
        <v>22.94373433586266</v>
      </c>
      <c r="I46" s="116"/>
      <c r="J46" s="116">
        <v>20</v>
      </c>
      <c r="K46" s="116">
        <v>22</v>
      </c>
      <c r="L46" s="116">
        <v>16</v>
      </c>
      <c r="M46" s="116"/>
      <c r="N46" s="116">
        <v>37</v>
      </c>
      <c r="O46" s="116">
        <v>41</v>
      </c>
      <c r="P46" s="116">
        <v>24</v>
      </c>
      <c r="Q46" s="116"/>
      <c r="R46" s="116">
        <v>9</v>
      </c>
      <c r="S46" s="116">
        <v>9</v>
      </c>
      <c r="T46" s="116">
        <v>8</v>
      </c>
    </row>
    <row r="47" spans="1:20" s="75" customFormat="1" ht="13.5" customHeight="1">
      <c r="A47" s="77">
        <v>2007</v>
      </c>
      <c r="B47" s="123">
        <v>55.4825180296915</v>
      </c>
      <c r="C47" s="123">
        <v>60.53108215099945</v>
      </c>
      <c r="D47" s="170">
        <v>37.40505404481453</v>
      </c>
      <c r="E47" s="170"/>
      <c r="F47" s="116">
        <v>36.34910967992372</v>
      </c>
      <c r="G47" s="116">
        <v>40.41181147224924</v>
      </c>
      <c r="H47" s="116">
        <v>21.801736690822743</v>
      </c>
      <c r="I47" s="116"/>
      <c r="J47" s="116">
        <v>19.13340834976778</v>
      </c>
      <c r="K47" s="116">
        <v>20.11927067875022</v>
      </c>
      <c r="L47" s="116">
        <v>15.603317353991788</v>
      </c>
      <c r="M47" s="116"/>
      <c r="N47" s="116">
        <v>36.96321669715207</v>
      </c>
      <c r="O47" s="116">
        <v>40.70397246597095</v>
      </c>
      <c r="P47" s="116">
        <v>23.55526136022178</v>
      </c>
      <c r="Q47" s="116"/>
      <c r="R47" s="116">
        <v>8.607073768142657</v>
      </c>
      <c r="S47" s="116">
        <v>8.823033427884448</v>
      </c>
      <c r="T47" s="116">
        <v>7.8330116129672955</v>
      </c>
    </row>
    <row r="48" spans="1:20" s="75" customFormat="1" ht="13.5" customHeight="1">
      <c r="A48" s="77">
        <v>2008</v>
      </c>
      <c r="B48" s="198">
        <v>53.472163653348304</v>
      </c>
      <c r="C48" s="198">
        <v>58.433447226257776</v>
      </c>
      <c r="D48" s="198">
        <v>35.91513814313922</v>
      </c>
      <c r="E48" s="198"/>
      <c r="F48" s="199">
        <v>35.10868848375446</v>
      </c>
      <c r="G48" s="199">
        <v>39.17246850522488</v>
      </c>
      <c r="H48" s="199">
        <v>20.728944582333195</v>
      </c>
      <c r="I48" s="199"/>
      <c r="J48" s="199">
        <v>18.36347516959384</v>
      </c>
      <c r="K48" s="199">
        <v>19.2609787210329</v>
      </c>
      <c r="L48" s="199">
        <v>15.186193560806021</v>
      </c>
      <c r="M48" s="199"/>
      <c r="N48" s="199">
        <v>35.427005406711864</v>
      </c>
      <c r="O48" s="199">
        <v>39.08883897605251</v>
      </c>
      <c r="P48" s="199">
        <v>22.445817070609788</v>
      </c>
      <c r="Q48" s="199"/>
      <c r="R48" s="199">
        <v>8.29135899971708</v>
      </c>
      <c r="S48" s="199">
        <v>8.690930923422709</v>
      </c>
      <c r="T48" s="199">
        <v>6.8748778032832</v>
      </c>
    </row>
    <row r="49" spans="1:20" s="75" customFormat="1" ht="13.5" customHeight="1">
      <c r="A49" s="77">
        <v>2009</v>
      </c>
      <c r="B49" s="198">
        <v>50.349781682153925</v>
      </c>
      <c r="C49" s="198">
        <v>55.05021916123627</v>
      </c>
      <c r="D49" s="198">
        <v>33.68593034771378</v>
      </c>
      <c r="E49" s="198"/>
      <c r="F49" s="199">
        <v>34.178669522680885</v>
      </c>
      <c r="G49" s="199">
        <v>38.02395827803217</v>
      </c>
      <c r="H49" s="199">
        <v>20.54646604325543</v>
      </c>
      <c r="I49" s="199"/>
      <c r="J49" s="199">
        <v>16.17111215947304</v>
      </c>
      <c r="K49" s="199">
        <v>17.026260883204102</v>
      </c>
      <c r="L49" s="199">
        <v>13.13946430445835</v>
      </c>
      <c r="M49" s="199"/>
      <c r="N49" s="199">
        <v>35.193230641161584</v>
      </c>
      <c r="O49" s="199">
        <v>38.72171904572627</v>
      </c>
      <c r="P49" s="199">
        <v>22.672302322007905</v>
      </c>
      <c r="Q49" s="199"/>
      <c r="R49" s="199">
        <v>8.115508455643209</v>
      </c>
      <c r="S49" s="199">
        <v>8.321799604802989</v>
      </c>
      <c r="T49" s="199">
        <v>7.383479213839851</v>
      </c>
    </row>
    <row r="50" spans="1:20" s="75" customFormat="1" ht="13.5" customHeight="1">
      <c r="A50" s="77">
        <v>2010</v>
      </c>
      <c r="B50" s="198">
        <v>47.05589672725881</v>
      </c>
      <c r="C50" s="198">
        <v>51</v>
      </c>
      <c r="D50" s="198">
        <v>31.217455400287896</v>
      </c>
      <c r="E50" s="198"/>
      <c r="F50" s="199">
        <v>32.61606327864049</v>
      </c>
      <c r="G50" s="199">
        <v>36.35874554171102</v>
      </c>
      <c r="H50" s="199">
        <v>19.32272867523</v>
      </c>
      <c r="I50" s="199"/>
      <c r="J50" s="199">
        <v>14.439833448618323</v>
      </c>
      <c r="K50" s="199">
        <v>14.641254458288977</v>
      </c>
      <c r="L50" s="199">
        <v>11.894726725057897</v>
      </c>
      <c r="M50" s="199"/>
      <c r="N50" s="199">
        <v>31.895868949125113</v>
      </c>
      <c r="O50" s="199">
        <v>34.71682378194186</v>
      </c>
      <c r="P50" s="199">
        <v>21.87375563768588</v>
      </c>
      <c r="Q50" s="199"/>
      <c r="R50" s="199">
        <v>6.705774359998508</v>
      </c>
      <c r="S50" s="199">
        <v>6.762143323726672</v>
      </c>
      <c r="T50" s="199">
        <v>6.505510202926567</v>
      </c>
    </row>
    <row r="51" spans="1:20" s="75" customFormat="1" ht="13.5" customHeight="1">
      <c r="A51" s="77">
        <v>2011</v>
      </c>
      <c r="B51" s="198">
        <v>44.24096003948066</v>
      </c>
      <c r="C51" s="198">
        <v>48.48850522669438</v>
      </c>
      <c r="D51" s="198">
        <v>28.980563660174113</v>
      </c>
      <c r="E51" s="198"/>
      <c r="F51" s="199">
        <v>30.5564282755142</v>
      </c>
      <c r="G51" s="199">
        <v>34.36855829568186</v>
      </c>
      <c r="H51" s="199">
        <v>16.860372649706186</v>
      </c>
      <c r="I51" s="199"/>
      <c r="J51" s="199">
        <v>13.684531763966461</v>
      </c>
      <c r="K51" s="199">
        <v>14.119946931012521</v>
      </c>
      <c r="L51" s="199">
        <v>12.120191010467927</v>
      </c>
      <c r="M51" s="199"/>
      <c r="N51" s="199">
        <v>30.124545493061557</v>
      </c>
      <c r="O51" s="199">
        <v>33.162023959492586</v>
      </c>
      <c r="P51" s="199">
        <v>19.21047616389404</v>
      </c>
      <c r="Q51" s="199"/>
      <c r="R51" s="199">
        <v>6.341555797075716</v>
      </c>
      <c r="S51" s="199">
        <v>6.364318034101924</v>
      </c>
      <c r="T51" s="199">
        <v>6.259768012985556</v>
      </c>
    </row>
    <row r="52" spans="1:20" s="75" customFormat="1" ht="13.5" customHeight="1">
      <c r="A52" s="77">
        <v>2012</v>
      </c>
      <c r="B52" s="198">
        <v>42.26750089802265</v>
      </c>
      <c r="C52" s="198">
        <v>46.29587439946804</v>
      </c>
      <c r="D52" s="198">
        <v>27.65904447240972</v>
      </c>
      <c r="E52" s="198"/>
      <c r="F52" s="199">
        <v>28.934723587477436</v>
      </c>
      <c r="G52" s="199">
        <v>32.580903206843296</v>
      </c>
      <c r="H52" s="199">
        <v>15.712449464698842</v>
      </c>
      <c r="I52" s="199"/>
      <c r="J52" s="199">
        <v>13.332777310545207</v>
      </c>
      <c r="K52" s="199">
        <v>13.714971192624756</v>
      </c>
      <c r="L52" s="199">
        <v>11.946595007710876</v>
      </c>
      <c r="M52" s="199"/>
      <c r="N52" s="199">
        <v>27.810136762774963</v>
      </c>
      <c r="O52" s="199">
        <v>30.741340095722514</v>
      </c>
      <c r="P52" s="199">
        <v>17.18022307562</v>
      </c>
      <c r="Q52" s="199"/>
      <c r="R52" s="199">
        <v>5.412371028806745</v>
      </c>
      <c r="S52" s="199">
        <v>5.418226876359958</v>
      </c>
      <c r="T52" s="199">
        <v>5.391021862857825</v>
      </c>
    </row>
    <row r="53" spans="1:20" s="75" customFormat="1" ht="13.5" customHeight="1">
      <c r="A53" s="251">
        <v>2013</v>
      </c>
      <c r="B53" s="255">
        <v>40</v>
      </c>
      <c r="C53" s="255">
        <v>44</v>
      </c>
      <c r="D53" s="255">
        <v>27</v>
      </c>
      <c r="E53" s="255"/>
      <c r="F53" s="256">
        <v>28</v>
      </c>
      <c r="G53" s="256">
        <v>31</v>
      </c>
      <c r="H53" s="256">
        <v>15</v>
      </c>
      <c r="I53" s="256"/>
      <c r="J53" s="257">
        <v>12.941714149047993</v>
      </c>
      <c r="K53" s="257">
        <v>13.284609681142506</v>
      </c>
      <c r="L53" s="257">
        <v>11.691380912818625</v>
      </c>
      <c r="M53" s="257"/>
      <c r="N53" s="256">
        <v>26</v>
      </c>
      <c r="O53" s="256">
        <v>28</v>
      </c>
      <c r="P53" s="256">
        <v>16</v>
      </c>
      <c r="Q53" s="256"/>
      <c r="R53" s="256">
        <v>4</v>
      </c>
      <c r="S53" s="256">
        <v>4</v>
      </c>
      <c r="T53" s="256">
        <v>5</v>
      </c>
    </row>
    <row r="54" ht="12.75">
      <c r="A54" s="73" t="s">
        <v>186</v>
      </c>
    </row>
    <row r="55" ht="12.75">
      <c r="A55" t="s">
        <v>224</v>
      </c>
    </row>
  </sheetData>
  <sheetProtection/>
  <printOptions/>
  <pageMargins left="0.62" right="0.551181102362205" top="1.05" bottom="0.984251968503937" header="0.511811023622047" footer="0.81"/>
  <pageSetup firstPageNumber="13" useFirstPageNumber="1" horizontalDpi="600" verticalDpi="600" orientation="portrait" paperSize="9" scale="95" r:id="rId1"/>
  <headerFooter alignWithMargins="0">
    <oddHeader xml:space="preserve">&amp;C </oddHeader>
    <oddFooter>&amp;C12</oddFooter>
  </headerFooter>
</worksheet>
</file>

<file path=xl/worksheets/sheet12.xml><?xml version="1.0" encoding="utf-8"?>
<worksheet xmlns="http://schemas.openxmlformats.org/spreadsheetml/2006/main" xmlns:r="http://schemas.openxmlformats.org/officeDocument/2006/relationships">
  <dimension ref="A1:L44"/>
  <sheetViews>
    <sheetView zoomScalePageLayoutView="0" workbookViewId="0" topLeftCell="A1">
      <selection activeCell="A1" sqref="A1"/>
    </sheetView>
  </sheetViews>
  <sheetFormatPr defaultColWidth="9.33203125" defaultRowHeight="12.75"/>
  <cols>
    <col min="1" max="1" width="6" style="0" customWidth="1"/>
    <col min="5" max="5" width="1.3359375" style="0" customWidth="1"/>
    <col min="9" max="9" width="1.3359375" style="0" customWidth="1"/>
  </cols>
  <sheetData>
    <row r="1" spans="1:12" ht="14.25">
      <c r="A1" s="1" t="s">
        <v>0</v>
      </c>
      <c r="B1" s="1"/>
      <c r="C1" s="1"/>
      <c r="D1" s="1"/>
      <c r="E1" s="1"/>
      <c r="F1" s="1"/>
      <c r="G1" s="1"/>
      <c r="H1" s="1"/>
      <c r="I1" s="1"/>
      <c r="J1" s="1"/>
      <c r="K1" s="1"/>
      <c r="L1" s="1"/>
    </row>
    <row r="2" spans="1:12" ht="12.75">
      <c r="A2" s="3"/>
      <c r="B2" s="3"/>
      <c r="C2" s="3"/>
      <c r="D2" s="3"/>
      <c r="E2" s="3"/>
      <c r="F2" s="3"/>
      <c r="G2" s="3"/>
      <c r="H2" s="3"/>
      <c r="I2" s="3"/>
      <c r="J2" s="3"/>
      <c r="K2" s="3"/>
      <c r="L2" s="3"/>
    </row>
    <row r="3" spans="1:12" ht="14.25">
      <c r="A3" s="1" t="s">
        <v>100</v>
      </c>
      <c r="B3" s="1"/>
      <c r="C3" s="1"/>
      <c r="D3" s="1"/>
      <c r="E3" s="1"/>
      <c r="F3" s="1"/>
      <c r="G3" s="1"/>
      <c r="H3" s="1"/>
      <c r="I3" s="1"/>
      <c r="J3" s="1"/>
      <c r="K3" s="1"/>
      <c r="L3" s="1"/>
    </row>
    <row r="5" spans="1:12" ht="14.25">
      <c r="A5" s="1" t="s">
        <v>282</v>
      </c>
      <c r="B5" s="1"/>
      <c r="C5" s="1"/>
      <c r="D5" s="1"/>
      <c r="E5" s="1"/>
      <c r="F5" s="1"/>
      <c r="G5" s="1"/>
      <c r="H5" s="1"/>
      <c r="I5" s="1"/>
      <c r="J5" s="1"/>
      <c r="K5" s="1"/>
      <c r="L5" s="1"/>
    </row>
    <row r="6" spans="1:12" ht="12.75">
      <c r="A6" s="4"/>
      <c r="B6" s="3"/>
      <c r="C6" s="3"/>
      <c r="D6" s="3"/>
      <c r="E6" s="4"/>
      <c r="F6" s="3"/>
      <c r="G6" s="3"/>
      <c r="H6" s="3"/>
      <c r="I6" s="4"/>
      <c r="J6" s="3"/>
      <c r="K6" s="3"/>
      <c r="L6" s="3"/>
    </row>
    <row r="7" spans="1:12" ht="12.75">
      <c r="A7" s="22" t="s">
        <v>3</v>
      </c>
      <c r="B7" s="7" t="s">
        <v>9</v>
      </c>
      <c r="C7" s="7"/>
      <c r="D7" s="7"/>
      <c r="E7" s="16"/>
      <c r="F7" s="7" t="s">
        <v>10</v>
      </c>
      <c r="G7" s="7"/>
      <c r="H7" s="7"/>
      <c r="I7" s="16"/>
      <c r="J7" s="7" t="s">
        <v>11</v>
      </c>
      <c r="K7" s="7"/>
      <c r="L7" s="7"/>
    </row>
    <row r="8" spans="1:12" ht="12.75">
      <c r="A8" s="4"/>
      <c r="B8" s="25" t="s">
        <v>9</v>
      </c>
      <c r="C8" s="25" t="s">
        <v>113</v>
      </c>
      <c r="D8" s="25" t="s">
        <v>92</v>
      </c>
      <c r="E8" s="25"/>
      <c r="F8" s="25" t="s">
        <v>9</v>
      </c>
      <c r="G8" s="25" t="s">
        <v>113</v>
      </c>
      <c r="H8" s="25" t="s">
        <v>92</v>
      </c>
      <c r="I8" s="25"/>
      <c r="J8" s="25" t="s">
        <v>9</v>
      </c>
      <c r="K8" s="25" t="s">
        <v>113</v>
      </c>
      <c r="L8" s="25" t="s">
        <v>92</v>
      </c>
    </row>
    <row r="9" spans="1:12" ht="12.75">
      <c r="A9" s="34">
        <v>1</v>
      </c>
      <c r="B9" s="32" t="s">
        <v>118</v>
      </c>
      <c r="C9" s="32" t="s">
        <v>95</v>
      </c>
      <c r="D9" s="32" t="s">
        <v>119</v>
      </c>
      <c r="E9" s="33"/>
      <c r="F9" s="32" t="s">
        <v>120</v>
      </c>
      <c r="G9" s="32" t="s">
        <v>121</v>
      </c>
      <c r="H9" s="32" t="s">
        <v>56</v>
      </c>
      <c r="I9" s="33"/>
      <c r="J9" s="32" t="s">
        <v>57</v>
      </c>
      <c r="K9" s="32" t="s">
        <v>98</v>
      </c>
      <c r="L9" s="32" t="s">
        <v>99</v>
      </c>
    </row>
    <row r="10" spans="1:12" ht="12.75">
      <c r="A10" s="3"/>
      <c r="B10" s="3"/>
      <c r="C10" s="3"/>
      <c r="D10" s="3"/>
      <c r="E10" s="3"/>
      <c r="F10" s="3"/>
      <c r="G10" s="3"/>
      <c r="H10" s="3"/>
      <c r="I10" s="3"/>
      <c r="J10" s="3"/>
      <c r="K10" s="3"/>
      <c r="L10" s="3"/>
    </row>
    <row r="11" spans="1:12" ht="15" customHeight="1">
      <c r="A11" s="20">
        <v>1982</v>
      </c>
      <c r="B11" s="85">
        <v>105.02820186199496</v>
      </c>
      <c r="C11" s="85">
        <v>105.73636070095841</v>
      </c>
      <c r="D11" s="88">
        <v>104.26447660385254</v>
      </c>
      <c r="E11" s="88"/>
      <c r="F11" s="85">
        <v>113.97030139314708</v>
      </c>
      <c r="G11" s="85">
        <v>113.8247589836116</v>
      </c>
      <c r="H11" s="88">
        <v>114.12735992590467</v>
      </c>
      <c r="I11" s="88"/>
      <c r="J11" s="85">
        <v>65.37195208117862</v>
      </c>
      <c r="K11" s="85">
        <v>69.80867460186596</v>
      </c>
      <c r="L11" s="88">
        <v>60.60005164458779</v>
      </c>
    </row>
    <row r="12" spans="1:12" ht="15" customHeight="1">
      <c r="A12" s="20">
        <v>1983</v>
      </c>
      <c r="B12" s="85">
        <v>105.14637540705415</v>
      </c>
      <c r="C12" s="85">
        <v>105.2568125706174</v>
      </c>
      <c r="D12" s="88">
        <v>105.023415340341</v>
      </c>
      <c r="E12" s="88"/>
      <c r="F12" s="85">
        <v>114.13751346388406</v>
      </c>
      <c r="G12" s="85">
        <v>113.5228692613297</v>
      </c>
      <c r="H12" s="88">
        <v>114.82450283723256</v>
      </c>
      <c r="I12" s="88"/>
      <c r="J12" s="85">
        <v>65.92644344324295</v>
      </c>
      <c r="K12" s="85">
        <v>68.8435932861662</v>
      </c>
      <c r="L12" s="88">
        <v>62.732739697778314</v>
      </c>
    </row>
    <row r="13" spans="1:12" ht="15" customHeight="1">
      <c r="A13" s="20">
        <v>1984</v>
      </c>
      <c r="B13" s="85">
        <v>104.25495526926527</v>
      </c>
      <c r="C13" s="85">
        <v>104.41183644273691</v>
      </c>
      <c r="D13" s="88">
        <v>104.0820230768876</v>
      </c>
      <c r="E13" s="88"/>
      <c r="F13" s="85">
        <v>113</v>
      </c>
      <c r="G13" s="85">
        <v>113.29633665896692</v>
      </c>
      <c r="H13" s="88">
        <v>113.99932824041028</v>
      </c>
      <c r="I13" s="88"/>
      <c r="J13" s="85">
        <v>66.24258227417123</v>
      </c>
      <c r="K13" s="85">
        <v>68.37047412152643</v>
      </c>
      <c r="L13" s="88">
        <v>63.899238677888675</v>
      </c>
    </row>
    <row r="14" spans="1:12" ht="15" customHeight="1">
      <c r="A14" s="20">
        <v>1985</v>
      </c>
      <c r="B14" s="85">
        <v>97.27523622912938</v>
      </c>
      <c r="C14" s="85">
        <v>96.2378148239808</v>
      </c>
      <c r="D14" s="88">
        <v>98.41094598698847</v>
      </c>
      <c r="E14" s="88"/>
      <c r="F14" s="85">
        <v>106.656349544358</v>
      </c>
      <c r="G14" s="85">
        <v>106.48488182204991</v>
      </c>
      <c r="H14" s="88">
        <v>106.84105132350356</v>
      </c>
      <c r="I14" s="88"/>
      <c r="J14" s="85">
        <v>58.98635817142744</v>
      </c>
      <c r="K14" s="85">
        <v>56.00572489245781</v>
      </c>
      <c r="L14" s="88">
        <v>62.47254001947812</v>
      </c>
    </row>
    <row r="15" spans="1:12" ht="15" customHeight="1">
      <c r="A15" s="20">
        <v>1986</v>
      </c>
      <c r="B15" s="85">
        <v>96</v>
      </c>
      <c r="C15" s="85">
        <v>95.97350892952588</v>
      </c>
      <c r="D15" s="88">
        <v>97.2240009734746</v>
      </c>
      <c r="E15" s="88"/>
      <c r="F15" s="85">
        <v>104.78208588441626</v>
      </c>
      <c r="G15" s="85">
        <v>103.60765157148973</v>
      </c>
      <c r="H15" s="88">
        <v>106.06687169915091</v>
      </c>
      <c r="I15" s="88"/>
      <c r="J15" s="85">
        <v>62.00218526656317</v>
      </c>
      <c r="K15" s="85">
        <v>63.55236406957432</v>
      </c>
      <c r="L15" s="88">
        <v>60.33646492133725</v>
      </c>
    </row>
    <row r="16" spans="1:12" ht="15" customHeight="1">
      <c r="A16" s="20">
        <v>1987</v>
      </c>
      <c r="B16" s="85">
        <v>95</v>
      </c>
      <c r="C16" s="85">
        <v>95</v>
      </c>
      <c r="D16" s="88">
        <v>96</v>
      </c>
      <c r="E16" s="88"/>
      <c r="F16" s="85">
        <v>104.36502609561968</v>
      </c>
      <c r="G16" s="85">
        <v>102.83780131069588</v>
      </c>
      <c r="H16" s="88">
        <v>106.05987779439003</v>
      </c>
      <c r="I16" s="88"/>
      <c r="J16" s="85">
        <v>61</v>
      </c>
      <c r="K16" s="85">
        <v>63.363059820473964</v>
      </c>
      <c r="L16" s="88">
        <v>57.383232057994725</v>
      </c>
    </row>
    <row r="17" spans="1:12" ht="15" customHeight="1">
      <c r="A17" s="20">
        <v>1988</v>
      </c>
      <c r="B17" s="85">
        <v>94</v>
      </c>
      <c r="C17" s="85">
        <v>95.82743306835006</v>
      </c>
      <c r="D17" s="88">
        <v>93.58259673639505</v>
      </c>
      <c r="E17" s="88"/>
      <c r="F17" s="85">
        <v>102.3889166464672</v>
      </c>
      <c r="G17" s="85">
        <v>102.87536421356575</v>
      </c>
      <c r="H17" s="88">
        <v>101.85395909900967</v>
      </c>
      <c r="I17" s="88"/>
      <c r="J17" s="85">
        <v>62.12812811604582</v>
      </c>
      <c r="K17" s="85">
        <v>65.46880610268174</v>
      </c>
      <c r="L17" s="88">
        <v>58.511816873374286</v>
      </c>
    </row>
    <row r="18" spans="1:12" ht="15" customHeight="1">
      <c r="A18" s="20">
        <v>1989</v>
      </c>
      <c r="B18" s="85">
        <v>91.13315550355858</v>
      </c>
      <c r="C18" s="85">
        <v>92.09834489342816</v>
      </c>
      <c r="D18" s="88">
        <v>90.0749101142978</v>
      </c>
      <c r="E18" s="88"/>
      <c r="F18" s="85">
        <v>98</v>
      </c>
      <c r="G18" s="85">
        <v>99.73337647483552</v>
      </c>
      <c r="H18" s="88">
        <v>97.73030965020924</v>
      </c>
      <c r="I18" s="88"/>
      <c r="J18" s="85">
        <v>57.70664688142513</v>
      </c>
      <c r="K18" s="85">
        <v>57.98198489039681</v>
      </c>
      <c r="L18" s="88">
        <v>57.41592881017234</v>
      </c>
    </row>
    <row r="19" spans="1:12" ht="15" customHeight="1">
      <c r="A19" s="20">
        <v>1990</v>
      </c>
      <c r="B19" s="85">
        <v>80</v>
      </c>
      <c r="C19" s="85">
        <v>78.10722723896556</v>
      </c>
      <c r="D19" s="88">
        <v>81.02766441933447</v>
      </c>
      <c r="E19" s="88"/>
      <c r="F19" s="85">
        <v>86.22780799379801</v>
      </c>
      <c r="G19" s="85">
        <v>84.42701500821114</v>
      </c>
      <c r="H19" s="88">
        <v>88.20782355500288</v>
      </c>
      <c r="I19" s="88"/>
      <c r="J19" s="85">
        <v>49.99263709351629</v>
      </c>
      <c r="K19" s="85">
        <v>50.45746260856887</v>
      </c>
      <c r="L19" s="88">
        <v>49.47936492850087</v>
      </c>
    </row>
    <row r="20" spans="1:12" ht="15" customHeight="1">
      <c r="A20" s="20" t="s">
        <v>12</v>
      </c>
      <c r="B20" s="85">
        <v>80.44475647349638</v>
      </c>
      <c r="C20" s="85">
        <v>80.7761190131007</v>
      </c>
      <c r="D20" s="88">
        <v>80.07704556197712</v>
      </c>
      <c r="E20" s="88"/>
      <c r="F20" s="85">
        <v>86.7020574357536</v>
      </c>
      <c r="G20" s="85">
        <v>86.85319711881242</v>
      </c>
      <c r="H20" s="88">
        <v>86.53330971975913</v>
      </c>
      <c r="I20" s="88"/>
      <c r="J20" s="85">
        <v>52.79415802388108</v>
      </c>
      <c r="K20" s="85">
        <v>53.49416924734382</v>
      </c>
      <c r="L20" s="88">
        <v>52.03805743671741</v>
      </c>
    </row>
    <row r="21" spans="1:12" ht="15" customHeight="1">
      <c r="A21" s="20" t="s">
        <v>13</v>
      </c>
      <c r="B21" s="85">
        <v>79.337934225477</v>
      </c>
      <c r="C21" s="85">
        <v>78.7720250888482</v>
      </c>
      <c r="D21" s="88">
        <v>79.97452800547772</v>
      </c>
      <c r="E21" s="88"/>
      <c r="F21" s="85">
        <v>84.93613649685288</v>
      </c>
      <c r="G21" s="85">
        <v>84.09569226711693</v>
      </c>
      <c r="H21" s="88">
        <v>85.88231952343375</v>
      </c>
      <c r="I21" s="88"/>
      <c r="J21" s="85">
        <v>53.04338190264139</v>
      </c>
      <c r="K21" s="85">
        <v>53.71274336332452</v>
      </c>
      <c r="L21" s="88">
        <v>52.29326318197415</v>
      </c>
    </row>
    <row r="22" spans="1:12" ht="15" customHeight="1">
      <c r="A22" s="20" t="s">
        <v>14</v>
      </c>
      <c r="B22" s="85">
        <v>74.06714156117238</v>
      </c>
      <c r="C22" s="85">
        <v>73.38949300934736</v>
      </c>
      <c r="D22" s="88">
        <v>74.82788502784418</v>
      </c>
      <c r="E22" s="88"/>
      <c r="F22" s="85">
        <v>82.12148286619656</v>
      </c>
      <c r="G22" s="85">
        <v>80.82718713762604</v>
      </c>
      <c r="H22" s="88">
        <v>83.57989413658015</v>
      </c>
      <c r="I22" s="88"/>
      <c r="J22" s="85">
        <v>45.25660508059767</v>
      </c>
      <c r="K22" s="85">
        <v>46.57035803972165</v>
      </c>
      <c r="L22" s="88">
        <v>43.801208865010075</v>
      </c>
    </row>
    <row r="23" spans="1:12" ht="15" customHeight="1">
      <c r="A23" s="20" t="s">
        <v>15</v>
      </c>
      <c r="B23" s="85">
        <v>73.69239031989265</v>
      </c>
      <c r="C23" s="85">
        <v>74.53419906116699</v>
      </c>
      <c r="D23" s="88">
        <v>72.73110168560797</v>
      </c>
      <c r="E23" s="88"/>
      <c r="F23" s="85">
        <v>80</v>
      </c>
      <c r="G23" s="85">
        <v>79.90747703148608</v>
      </c>
      <c r="H23" s="88">
        <v>78.15623478959002</v>
      </c>
      <c r="I23" s="88"/>
      <c r="J23" s="85">
        <v>52.170103299670316</v>
      </c>
      <c r="K23" s="85">
        <v>53.17953143747237</v>
      </c>
      <c r="L23" s="88">
        <v>51.0105801214292</v>
      </c>
    </row>
    <row r="24" spans="1:12" ht="15" customHeight="1">
      <c r="A24" s="20" t="s">
        <v>16</v>
      </c>
      <c r="B24" s="88">
        <v>74</v>
      </c>
      <c r="C24" s="88">
        <v>73</v>
      </c>
      <c r="D24" s="88">
        <v>76</v>
      </c>
      <c r="E24" s="88"/>
      <c r="F24" s="88">
        <v>80</v>
      </c>
      <c r="G24" s="88">
        <v>78</v>
      </c>
      <c r="H24" s="88">
        <v>82</v>
      </c>
      <c r="I24" s="88"/>
      <c r="J24" s="88">
        <v>48</v>
      </c>
      <c r="K24" s="88">
        <v>49</v>
      </c>
      <c r="L24" s="88">
        <v>47</v>
      </c>
    </row>
    <row r="25" spans="1:12" ht="15" customHeight="1">
      <c r="A25" s="20" t="s">
        <v>17</v>
      </c>
      <c r="B25" s="88">
        <v>72</v>
      </c>
      <c r="C25" s="88">
        <v>71</v>
      </c>
      <c r="D25" s="88">
        <v>73</v>
      </c>
      <c r="E25" s="88"/>
      <c r="F25" s="88">
        <v>77</v>
      </c>
      <c r="G25" s="88">
        <v>76</v>
      </c>
      <c r="H25" s="88">
        <v>79</v>
      </c>
      <c r="I25" s="88"/>
      <c r="J25" s="88">
        <v>46</v>
      </c>
      <c r="K25" s="88">
        <v>48</v>
      </c>
      <c r="L25" s="88">
        <v>44</v>
      </c>
    </row>
    <row r="26" spans="1:12" s="75" customFormat="1" ht="15" customHeight="1">
      <c r="A26" s="47" t="s">
        <v>18</v>
      </c>
      <c r="B26" s="93">
        <v>71</v>
      </c>
      <c r="C26" s="93">
        <v>70</v>
      </c>
      <c r="D26" s="93">
        <v>72</v>
      </c>
      <c r="E26" s="93"/>
      <c r="F26" s="93">
        <v>77</v>
      </c>
      <c r="G26" s="93">
        <v>76</v>
      </c>
      <c r="H26" s="93">
        <v>79</v>
      </c>
      <c r="I26" s="93"/>
      <c r="J26" s="93">
        <v>45</v>
      </c>
      <c r="K26" s="93">
        <v>46</v>
      </c>
      <c r="L26" s="93">
        <v>44</v>
      </c>
    </row>
    <row r="27" spans="1:12" s="75" customFormat="1" ht="15" customHeight="1">
      <c r="A27" s="47" t="s">
        <v>151</v>
      </c>
      <c r="B27" s="93">
        <v>72</v>
      </c>
      <c r="C27" s="93">
        <v>70</v>
      </c>
      <c r="D27" s="93">
        <v>73</v>
      </c>
      <c r="E27" s="93"/>
      <c r="F27" s="93">
        <v>77</v>
      </c>
      <c r="G27" s="93">
        <v>76</v>
      </c>
      <c r="H27" s="93">
        <v>79</v>
      </c>
      <c r="I27" s="93"/>
      <c r="J27" s="93">
        <v>45</v>
      </c>
      <c r="K27" s="93">
        <v>42</v>
      </c>
      <c r="L27" s="93">
        <v>49</v>
      </c>
    </row>
    <row r="28" spans="1:12" s="75" customFormat="1" ht="15" customHeight="1">
      <c r="A28" s="47">
        <v>1999</v>
      </c>
      <c r="B28" s="172">
        <v>70</v>
      </c>
      <c r="C28" s="172">
        <v>70</v>
      </c>
      <c r="D28" s="172">
        <v>71</v>
      </c>
      <c r="E28" s="172"/>
      <c r="F28" s="172">
        <v>75</v>
      </c>
      <c r="G28" s="172">
        <v>75</v>
      </c>
      <c r="H28" s="172">
        <v>75</v>
      </c>
      <c r="I28" s="172"/>
      <c r="J28" s="172">
        <v>44</v>
      </c>
      <c r="K28" s="172">
        <v>47</v>
      </c>
      <c r="L28" s="172">
        <v>40</v>
      </c>
    </row>
    <row r="29" spans="1:12" s="75" customFormat="1" ht="15" customHeight="1">
      <c r="A29" s="47">
        <v>2000</v>
      </c>
      <c r="B29" s="172">
        <v>68</v>
      </c>
      <c r="C29" s="172">
        <v>67</v>
      </c>
      <c r="D29" s="172">
        <v>69</v>
      </c>
      <c r="E29" s="172"/>
      <c r="F29" s="172">
        <v>74</v>
      </c>
      <c r="G29" s="172">
        <v>72</v>
      </c>
      <c r="H29" s="172">
        <v>76</v>
      </c>
      <c r="I29" s="172"/>
      <c r="J29" s="172">
        <v>44</v>
      </c>
      <c r="K29" s="172">
        <v>45</v>
      </c>
      <c r="L29" s="172">
        <v>42</v>
      </c>
    </row>
    <row r="30" spans="1:12" s="75" customFormat="1" ht="15" customHeight="1">
      <c r="A30" s="47">
        <v>2001</v>
      </c>
      <c r="B30" s="173">
        <v>66</v>
      </c>
      <c r="C30" s="173">
        <v>64</v>
      </c>
      <c r="D30" s="173">
        <v>68</v>
      </c>
      <c r="E30" s="173"/>
      <c r="F30" s="173">
        <v>72</v>
      </c>
      <c r="G30" s="173">
        <v>70</v>
      </c>
      <c r="H30" s="173">
        <v>74</v>
      </c>
      <c r="I30" s="173"/>
      <c r="J30" s="173">
        <v>42</v>
      </c>
      <c r="K30" s="173">
        <v>41</v>
      </c>
      <c r="L30" s="173">
        <v>44</v>
      </c>
    </row>
    <row r="31" spans="1:12" s="75" customFormat="1" ht="15" customHeight="1">
      <c r="A31" s="47">
        <v>2002</v>
      </c>
      <c r="B31" s="174">
        <v>63</v>
      </c>
      <c r="C31" s="174">
        <v>62</v>
      </c>
      <c r="D31" s="174">
        <v>65</v>
      </c>
      <c r="E31" s="175"/>
      <c r="F31" s="174">
        <v>69</v>
      </c>
      <c r="G31" s="174">
        <v>67</v>
      </c>
      <c r="H31" s="174">
        <v>72</v>
      </c>
      <c r="I31" s="175"/>
      <c r="J31" s="174">
        <v>40</v>
      </c>
      <c r="K31" s="174">
        <v>40</v>
      </c>
      <c r="L31" s="174">
        <v>39</v>
      </c>
    </row>
    <row r="32" spans="1:12" s="75" customFormat="1" ht="15" customHeight="1">
      <c r="A32" s="47">
        <v>2003</v>
      </c>
      <c r="B32" s="174">
        <v>60</v>
      </c>
      <c r="C32" s="174">
        <v>57</v>
      </c>
      <c r="D32" s="174">
        <v>64</v>
      </c>
      <c r="E32" s="175"/>
      <c r="F32" s="174">
        <v>66</v>
      </c>
      <c r="G32" s="174">
        <v>63</v>
      </c>
      <c r="H32" s="174">
        <v>69</v>
      </c>
      <c r="I32" s="175"/>
      <c r="J32" s="174">
        <v>38</v>
      </c>
      <c r="K32" s="174">
        <v>33</v>
      </c>
      <c r="L32" s="174">
        <v>44</v>
      </c>
    </row>
    <row r="33" spans="1:12" s="75" customFormat="1" ht="15" customHeight="1">
      <c r="A33" s="77">
        <v>2004</v>
      </c>
      <c r="B33" s="176">
        <v>58</v>
      </c>
      <c r="C33" s="176">
        <v>58</v>
      </c>
      <c r="D33" s="176">
        <v>58</v>
      </c>
      <c r="E33" s="170"/>
      <c r="F33" s="176">
        <v>64</v>
      </c>
      <c r="G33" s="176">
        <v>64</v>
      </c>
      <c r="H33" s="176">
        <v>63</v>
      </c>
      <c r="I33" s="170"/>
      <c r="J33" s="176">
        <v>40</v>
      </c>
      <c r="K33" s="176">
        <v>39</v>
      </c>
      <c r="L33" s="176">
        <v>40</v>
      </c>
    </row>
    <row r="34" spans="1:12" ht="15" customHeight="1">
      <c r="A34" s="77">
        <v>2005</v>
      </c>
      <c r="B34" s="170">
        <v>58</v>
      </c>
      <c r="C34" s="170">
        <v>56</v>
      </c>
      <c r="D34" s="170">
        <v>61</v>
      </c>
      <c r="E34" s="170"/>
      <c r="F34" s="171">
        <v>64</v>
      </c>
      <c r="G34" s="171">
        <v>62</v>
      </c>
      <c r="H34" s="171">
        <v>66</v>
      </c>
      <c r="I34" s="170"/>
      <c r="J34" s="171">
        <v>40</v>
      </c>
      <c r="K34" s="171">
        <v>37</v>
      </c>
      <c r="L34" s="171">
        <v>43</v>
      </c>
    </row>
    <row r="35" spans="1:12" s="75" customFormat="1" ht="15" customHeight="1">
      <c r="A35" s="77">
        <v>2006</v>
      </c>
      <c r="B35" s="170">
        <v>57</v>
      </c>
      <c r="C35" s="170">
        <v>56</v>
      </c>
      <c r="D35" s="170">
        <v>59</v>
      </c>
      <c r="E35" s="170"/>
      <c r="F35" s="171">
        <v>62</v>
      </c>
      <c r="G35" s="171">
        <v>61</v>
      </c>
      <c r="H35" s="171">
        <v>64</v>
      </c>
      <c r="I35" s="170"/>
      <c r="J35" s="171">
        <v>39</v>
      </c>
      <c r="K35" s="171">
        <v>37</v>
      </c>
      <c r="L35" s="171">
        <v>40</v>
      </c>
    </row>
    <row r="36" spans="1:12" s="75" customFormat="1" ht="15" customHeight="1">
      <c r="A36" s="77">
        <v>2007</v>
      </c>
      <c r="B36" s="170">
        <v>55.4825180296915</v>
      </c>
      <c r="C36" s="170">
        <v>54.639198794714396</v>
      </c>
      <c r="D36" s="170">
        <v>56.405402224598824</v>
      </c>
      <c r="E36" s="170"/>
      <c r="F36" s="170">
        <v>60.53108215099945</v>
      </c>
      <c r="G36" s="171">
        <v>59.79934570494766</v>
      </c>
      <c r="H36" s="171">
        <v>61.32753120833188</v>
      </c>
      <c r="I36" s="170"/>
      <c r="J36" s="171">
        <v>37.40505404481453</v>
      </c>
      <c r="K36" s="170">
        <v>36.37905757554824</v>
      </c>
      <c r="L36" s="171">
        <v>38.54984833101833</v>
      </c>
    </row>
    <row r="37" spans="1:12" s="75" customFormat="1" ht="15" customHeight="1">
      <c r="A37" s="77">
        <v>2008</v>
      </c>
      <c r="B37" s="200">
        <v>53.472163653348304</v>
      </c>
      <c r="C37" s="200">
        <v>51.71089543070164</v>
      </c>
      <c r="D37" s="200">
        <v>55</v>
      </c>
      <c r="E37" s="200"/>
      <c r="F37" s="200">
        <v>58.433447226257776</v>
      </c>
      <c r="G37" s="200">
        <v>56.640586444078764</v>
      </c>
      <c r="H37" s="200">
        <v>60</v>
      </c>
      <c r="I37" s="200"/>
      <c r="J37" s="200">
        <v>35.91513814313922</v>
      </c>
      <c r="K37" s="200">
        <v>34.3412007550787</v>
      </c>
      <c r="L37" s="200">
        <v>38</v>
      </c>
    </row>
    <row r="38" spans="1:12" s="75" customFormat="1" ht="15" customHeight="1">
      <c r="A38" s="77">
        <v>2009</v>
      </c>
      <c r="B38" s="200">
        <v>50.349781682153925</v>
      </c>
      <c r="C38" s="200">
        <v>49.20894907253214</v>
      </c>
      <c r="D38" s="200">
        <v>51.62692655859137</v>
      </c>
      <c r="E38" s="200"/>
      <c r="F38" s="200">
        <v>55.05021916123627</v>
      </c>
      <c r="G38" s="200">
        <v>53.99106668111626</v>
      </c>
      <c r="H38" s="200">
        <v>56.23451482061732</v>
      </c>
      <c r="I38" s="200"/>
      <c r="J38" s="200">
        <v>33.68593034771378</v>
      </c>
      <c r="K38" s="200">
        <v>32.29868853623867</v>
      </c>
      <c r="L38" s="200">
        <v>35.24549034084872</v>
      </c>
    </row>
    <row r="39" spans="1:12" s="75" customFormat="1" ht="15" customHeight="1">
      <c r="A39" s="77">
        <v>2010</v>
      </c>
      <c r="B39" s="200">
        <v>47.05589672725881</v>
      </c>
      <c r="C39" s="200">
        <v>45.53812617999135</v>
      </c>
      <c r="D39" s="200">
        <v>48.77867131727859</v>
      </c>
      <c r="E39" s="200"/>
      <c r="F39" s="200">
        <v>51</v>
      </c>
      <c r="G39" s="200">
        <v>49.910878645448854</v>
      </c>
      <c r="H39" s="200">
        <v>53.33554233834225</v>
      </c>
      <c r="I39" s="200"/>
      <c r="J39" s="200">
        <v>31.217455400287896</v>
      </c>
      <c r="K39" s="200">
        <v>30.016925980706663</v>
      </c>
      <c r="L39" s="200">
        <v>32.58160712687323</v>
      </c>
    </row>
    <row r="40" spans="1:12" s="75" customFormat="1" ht="15" customHeight="1">
      <c r="A40" s="77">
        <v>2011</v>
      </c>
      <c r="B40" s="200">
        <v>44.24096003948066</v>
      </c>
      <c r="C40" s="200">
        <v>42.74379318192677</v>
      </c>
      <c r="D40" s="200">
        <v>45.918924082637865</v>
      </c>
      <c r="E40" s="200"/>
      <c r="F40" s="200">
        <v>48.48850522669438</v>
      </c>
      <c r="G40" s="200">
        <v>47.09730027768713</v>
      </c>
      <c r="H40" s="200">
        <v>50.04486418008276</v>
      </c>
      <c r="I40" s="200"/>
      <c r="J40" s="200">
        <v>28.980563660174113</v>
      </c>
      <c r="K40" s="200">
        <v>27.16442496450462</v>
      </c>
      <c r="L40" s="200">
        <v>31.029431976116637</v>
      </c>
    </row>
    <row r="41" spans="1:12" s="75" customFormat="1" ht="15" customHeight="1">
      <c r="A41" s="77">
        <v>2012</v>
      </c>
      <c r="B41" s="201">
        <v>42.26750089802265</v>
      </c>
      <c r="C41" s="201">
        <v>40.96057213200466</v>
      </c>
      <c r="D41" s="201">
        <v>43.757798056566486</v>
      </c>
      <c r="E41" s="201"/>
      <c r="F41" s="201">
        <v>46.29587439946804</v>
      </c>
      <c r="G41" s="201">
        <v>45.017966604594626</v>
      </c>
      <c r="H41" s="201">
        <v>47.75218018992186</v>
      </c>
      <c r="I41" s="201"/>
      <c r="J41" s="201">
        <v>27.65904447240972</v>
      </c>
      <c r="K41" s="201">
        <v>26.26671247009674</v>
      </c>
      <c r="L41" s="201">
        <v>29.250256273498906</v>
      </c>
    </row>
    <row r="42" spans="1:12" s="75" customFormat="1" ht="15" customHeight="1">
      <c r="A42" s="251">
        <v>2013</v>
      </c>
      <c r="B42" s="258">
        <v>40</v>
      </c>
      <c r="C42" s="258">
        <v>39</v>
      </c>
      <c r="D42" s="258">
        <v>42</v>
      </c>
      <c r="E42" s="258"/>
      <c r="F42" s="258">
        <v>44</v>
      </c>
      <c r="G42" s="258">
        <v>43</v>
      </c>
      <c r="H42" s="258">
        <v>46</v>
      </c>
      <c r="I42" s="258"/>
      <c r="J42" s="258">
        <v>27</v>
      </c>
      <c r="K42" s="258">
        <v>26</v>
      </c>
      <c r="L42" s="258">
        <v>28</v>
      </c>
    </row>
    <row r="43" spans="1:12" ht="15" customHeight="1">
      <c r="A43" s="73" t="s">
        <v>187</v>
      </c>
      <c r="B43" s="22"/>
      <c r="C43" s="22"/>
      <c r="D43" s="22"/>
      <c r="E43" s="22"/>
      <c r="F43" s="22"/>
      <c r="G43" s="22"/>
      <c r="H43" s="22"/>
      <c r="I43" s="22"/>
      <c r="J43" s="22"/>
      <c r="K43" s="22"/>
      <c r="L43" s="22"/>
    </row>
    <row r="44" ht="15" customHeight="1">
      <c r="A44" t="s">
        <v>224</v>
      </c>
    </row>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sheetData>
  <sheetProtection/>
  <printOptions/>
  <pageMargins left="0.93" right="0.75" top="1" bottom="1" header="0.5" footer="0.94"/>
  <pageSetup firstPageNumber="15" useFirstPageNumber="1" horizontalDpi="600" verticalDpi="600" orientation="portrait" paperSize="9" r:id="rId1"/>
  <headerFooter alignWithMargins="0">
    <oddHeader xml:space="preserve">&amp;C </oddHeader>
    <oddFooter>&amp;C13</oddFooter>
  </headerFooter>
</worksheet>
</file>

<file path=xl/worksheets/sheet13.xml><?xml version="1.0" encoding="utf-8"?>
<worksheet xmlns="http://schemas.openxmlformats.org/spreadsheetml/2006/main" xmlns:r="http://schemas.openxmlformats.org/officeDocument/2006/relationships">
  <dimension ref="A1:N69"/>
  <sheetViews>
    <sheetView zoomScalePageLayoutView="0" workbookViewId="0" topLeftCell="A1">
      <selection activeCell="A1" sqref="A1"/>
    </sheetView>
  </sheetViews>
  <sheetFormatPr defaultColWidth="9.33203125" defaultRowHeight="12.75"/>
  <cols>
    <col min="1" max="1" width="6" style="0" customWidth="1"/>
    <col min="2" max="2" width="8" style="0" customWidth="1"/>
    <col min="3" max="5" width="8.83203125" style="0" customWidth="1"/>
    <col min="6" max="6" width="1.0078125" style="0" customWidth="1"/>
    <col min="7" max="9" width="8.83203125" style="0" customWidth="1"/>
    <col min="10" max="10" width="1.0078125" style="0" customWidth="1"/>
    <col min="11" max="13" width="8.83203125" style="0" customWidth="1"/>
    <col min="15" max="15" width="3.83203125" style="0" customWidth="1"/>
    <col min="16" max="19" width="6.83203125" style="0" customWidth="1"/>
    <col min="20" max="25" width="3.83203125" style="0" customWidth="1"/>
  </cols>
  <sheetData>
    <row r="1" spans="1:13" ht="14.25">
      <c r="A1" s="1" t="s">
        <v>0</v>
      </c>
      <c r="B1" s="1"/>
      <c r="C1" s="1"/>
      <c r="D1" s="1"/>
      <c r="E1" s="1"/>
      <c r="F1" s="1"/>
      <c r="G1" s="1"/>
      <c r="H1" s="1"/>
      <c r="I1" s="1"/>
      <c r="J1" s="1"/>
      <c r="K1" s="1"/>
      <c r="L1" s="1"/>
      <c r="M1" s="1"/>
    </row>
    <row r="2" spans="1:13" ht="6" customHeight="1">
      <c r="A2" s="66"/>
      <c r="B2" s="66"/>
      <c r="C2" s="66"/>
      <c r="D2" s="66"/>
      <c r="E2" s="66"/>
      <c r="F2" s="66"/>
      <c r="G2" s="66"/>
      <c r="H2" s="66"/>
      <c r="I2" s="66"/>
      <c r="J2" s="66"/>
      <c r="K2" s="66"/>
      <c r="L2" s="66"/>
      <c r="M2" s="66"/>
    </row>
    <row r="3" spans="1:13" ht="14.25">
      <c r="A3" s="1" t="s">
        <v>159</v>
      </c>
      <c r="B3" s="1"/>
      <c r="C3" s="1"/>
      <c r="D3" s="1"/>
      <c r="E3" s="1"/>
      <c r="F3" s="1"/>
      <c r="G3" s="1"/>
      <c r="H3" s="1"/>
      <c r="I3" s="1"/>
      <c r="J3" s="1"/>
      <c r="K3" s="1"/>
      <c r="L3" s="1"/>
      <c r="M3" s="1"/>
    </row>
    <row r="4" spans="1:13" ht="7.5" customHeight="1">
      <c r="A4" s="67"/>
      <c r="B4" s="67"/>
      <c r="C4" s="67"/>
      <c r="D4" s="67"/>
      <c r="E4" s="67"/>
      <c r="F4" s="67"/>
      <c r="G4" s="67"/>
      <c r="H4" s="67"/>
      <c r="I4" s="67"/>
      <c r="J4" s="67"/>
      <c r="K4" s="67"/>
      <c r="L4" s="67"/>
      <c r="M4" s="67"/>
    </row>
    <row r="5" spans="1:13" ht="14.25">
      <c r="A5" s="1" t="s">
        <v>283</v>
      </c>
      <c r="B5" s="1"/>
      <c r="C5" s="1"/>
      <c r="D5" s="1"/>
      <c r="E5" s="1"/>
      <c r="F5" s="1"/>
      <c r="G5" s="1"/>
      <c r="H5" s="1"/>
      <c r="I5" s="1"/>
      <c r="J5" s="1"/>
      <c r="K5" s="1"/>
      <c r="L5" s="1"/>
      <c r="M5" s="1"/>
    </row>
    <row r="6" spans="1:13" ht="6" customHeight="1">
      <c r="A6" s="4"/>
      <c r="B6" s="4"/>
      <c r="C6" s="4"/>
      <c r="D6" s="4"/>
      <c r="E6" s="4"/>
      <c r="F6" s="4"/>
      <c r="G6" s="4"/>
      <c r="H6" s="4"/>
      <c r="I6" s="4"/>
      <c r="J6" s="4"/>
      <c r="K6" s="4"/>
      <c r="L6" s="4"/>
      <c r="M6" s="4"/>
    </row>
    <row r="7" spans="1:13" ht="12.75">
      <c r="A7" s="47" t="s">
        <v>122</v>
      </c>
      <c r="B7" s="22" t="s">
        <v>22</v>
      </c>
      <c r="C7" s="7" t="s">
        <v>9</v>
      </c>
      <c r="D7" s="7"/>
      <c r="E7" s="7"/>
      <c r="F7" s="22"/>
      <c r="G7" s="7" t="s">
        <v>10</v>
      </c>
      <c r="H7" s="7"/>
      <c r="I7" s="7"/>
      <c r="J7" s="22"/>
      <c r="K7" s="7" t="s">
        <v>11</v>
      </c>
      <c r="L7" s="7"/>
      <c r="M7" s="7"/>
    </row>
    <row r="8" spans="1:13" ht="12.75">
      <c r="A8" s="22" t="s">
        <v>123</v>
      </c>
      <c r="B8" s="22"/>
      <c r="C8" s="33" t="s">
        <v>9</v>
      </c>
      <c r="D8" s="33" t="s">
        <v>113</v>
      </c>
      <c r="E8" s="33" t="s">
        <v>92</v>
      </c>
      <c r="F8" s="4"/>
      <c r="G8" s="33" t="s">
        <v>9</v>
      </c>
      <c r="H8" s="33" t="s">
        <v>113</v>
      </c>
      <c r="I8" s="33" t="s">
        <v>92</v>
      </c>
      <c r="J8" s="4"/>
      <c r="K8" s="33" t="s">
        <v>9</v>
      </c>
      <c r="L8" s="33" t="s">
        <v>113</v>
      </c>
      <c r="M8" s="33" t="s">
        <v>92</v>
      </c>
    </row>
    <row r="9" spans="1:13" ht="12.75">
      <c r="A9" s="34">
        <v>1</v>
      </c>
      <c r="B9" s="34">
        <v>2</v>
      </c>
      <c r="C9" s="13" t="s">
        <v>95</v>
      </c>
      <c r="D9" s="13" t="s">
        <v>96</v>
      </c>
      <c r="E9" s="13" t="s">
        <v>120</v>
      </c>
      <c r="F9" s="4"/>
      <c r="G9" s="13" t="s">
        <v>121</v>
      </c>
      <c r="H9" s="13" t="s">
        <v>124</v>
      </c>
      <c r="I9" s="13" t="s">
        <v>57</v>
      </c>
      <c r="J9" s="4"/>
      <c r="K9" s="13" t="s">
        <v>81</v>
      </c>
      <c r="L9" s="13" t="s">
        <v>99</v>
      </c>
      <c r="M9" s="13" t="s">
        <v>125</v>
      </c>
    </row>
    <row r="10" spans="1:13" ht="4.5" customHeight="1">
      <c r="A10" s="3"/>
      <c r="B10" s="3"/>
      <c r="C10" s="3"/>
      <c r="D10" s="3"/>
      <c r="E10" s="3"/>
      <c r="F10" s="3"/>
      <c r="G10" s="3"/>
      <c r="H10" s="3"/>
      <c r="I10" s="3"/>
      <c r="J10" s="3"/>
      <c r="K10" s="3"/>
      <c r="L10" s="3"/>
      <c r="M10" s="3"/>
    </row>
    <row r="11" spans="1:13" ht="11.25" customHeight="1">
      <c r="A11" s="16">
        <v>0</v>
      </c>
      <c r="B11" s="22" t="s">
        <v>126</v>
      </c>
      <c r="C11" s="98">
        <v>49.7</v>
      </c>
      <c r="D11" s="98">
        <v>50.5</v>
      </c>
      <c r="E11" s="98">
        <v>49</v>
      </c>
      <c r="F11" s="98"/>
      <c r="G11" s="98">
        <v>48</v>
      </c>
      <c r="H11" s="98">
        <v>48.9</v>
      </c>
      <c r="I11" s="98">
        <v>47.1</v>
      </c>
      <c r="J11" s="98"/>
      <c r="K11" s="98">
        <v>58.9</v>
      </c>
      <c r="L11" s="98">
        <v>58.8</v>
      </c>
      <c r="M11" s="98">
        <v>59.2</v>
      </c>
    </row>
    <row r="12" spans="1:13" ht="11.25" customHeight="1">
      <c r="A12" s="22"/>
      <c r="B12" s="22" t="s">
        <v>127</v>
      </c>
      <c r="C12" s="98">
        <v>52.3</v>
      </c>
      <c r="D12" s="98">
        <v>52.5</v>
      </c>
      <c r="E12" s="98">
        <v>52.1</v>
      </c>
      <c r="F12" s="98"/>
      <c r="G12" s="98">
        <v>50.6</v>
      </c>
      <c r="H12" s="98">
        <v>51</v>
      </c>
      <c r="I12" s="98">
        <v>50.3</v>
      </c>
      <c r="J12" s="98"/>
      <c r="K12" s="98">
        <v>60.1</v>
      </c>
      <c r="L12" s="98">
        <v>59.6</v>
      </c>
      <c r="M12" s="98">
        <v>60.8</v>
      </c>
    </row>
    <row r="13" spans="1:13" ht="11.25" customHeight="1">
      <c r="A13" s="22"/>
      <c r="B13" s="22" t="s">
        <v>128</v>
      </c>
      <c r="C13" s="98">
        <v>55.5</v>
      </c>
      <c r="D13" s="98">
        <v>55.4</v>
      </c>
      <c r="E13" s="98">
        <v>55.7</v>
      </c>
      <c r="F13" s="98"/>
      <c r="G13" s="98">
        <v>53.7</v>
      </c>
      <c r="H13" s="98">
        <v>54</v>
      </c>
      <c r="I13" s="98">
        <v>53.6</v>
      </c>
      <c r="J13" s="98"/>
      <c r="K13" s="98">
        <v>62.8</v>
      </c>
      <c r="L13" s="98">
        <v>61.6</v>
      </c>
      <c r="M13" s="98">
        <v>64.1</v>
      </c>
    </row>
    <row r="14" spans="1:13" ht="11.25" customHeight="1">
      <c r="A14" s="22"/>
      <c r="B14" s="22" t="s">
        <v>129</v>
      </c>
      <c r="C14" s="98">
        <v>57.7</v>
      </c>
      <c r="D14" s="98">
        <v>57.7</v>
      </c>
      <c r="E14" s="98">
        <v>58.1</v>
      </c>
      <c r="F14" s="98"/>
      <c r="G14" s="98">
        <v>56.1</v>
      </c>
      <c r="H14" s="98">
        <v>56.1</v>
      </c>
      <c r="I14" s="98">
        <v>56.2</v>
      </c>
      <c r="J14" s="98"/>
      <c r="K14" s="98">
        <v>63.4</v>
      </c>
      <c r="L14" s="98">
        <v>62</v>
      </c>
      <c r="M14" s="98">
        <v>64.9</v>
      </c>
    </row>
    <row r="15" spans="1:13" ht="11.25" customHeight="1">
      <c r="A15" s="22"/>
      <c r="B15" s="22" t="s">
        <v>130</v>
      </c>
      <c r="C15" s="98">
        <v>60.273</v>
      </c>
      <c r="D15" s="98">
        <v>59.678</v>
      </c>
      <c r="E15" s="98">
        <v>60.874</v>
      </c>
      <c r="F15" s="98"/>
      <c r="G15" s="98">
        <v>58.894</v>
      </c>
      <c r="H15" s="98">
        <v>58.484</v>
      </c>
      <c r="I15" s="98">
        <v>59.286</v>
      </c>
      <c r="J15" s="98"/>
      <c r="K15" s="98">
        <v>65.858</v>
      </c>
      <c r="L15" s="98">
        <v>64.485</v>
      </c>
      <c r="M15" s="98">
        <v>67.285</v>
      </c>
    </row>
    <row r="16" spans="1:13" ht="11.25" customHeight="1">
      <c r="A16" s="22"/>
      <c r="B16" s="47" t="s">
        <v>155</v>
      </c>
      <c r="C16" s="86">
        <v>61.9235057620976</v>
      </c>
      <c r="D16" s="86">
        <v>61.1620356031589</v>
      </c>
      <c r="E16" s="86">
        <v>62.7453905241461</v>
      </c>
      <c r="F16" s="86"/>
      <c r="G16" s="86">
        <v>60.6776700901125</v>
      </c>
      <c r="H16" s="86">
        <v>60.0656052776195</v>
      </c>
      <c r="I16" s="86">
        <v>61.3262012590968</v>
      </c>
      <c r="J16" s="86"/>
      <c r="K16" s="86">
        <v>66.7276340327515</v>
      </c>
      <c r="L16" s="86">
        <v>65.3624674957949</v>
      </c>
      <c r="M16" s="86">
        <v>68.2767444704611</v>
      </c>
    </row>
    <row r="17" spans="1:13" ht="11.25" customHeight="1">
      <c r="A17" s="22"/>
      <c r="B17" s="47" t="s">
        <v>181</v>
      </c>
      <c r="C17" s="98">
        <v>64.3038612662786</v>
      </c>
      <c r="D17" s="98">
        <v>63.1201306541659</v>
      </c>
      <c r="E17" s="98">
        <v>65.6089572629112</v>
      </c>
      <c r="F17" s="98"/>
      <c r="G17" s="84">
        <v>63.0374209948851</v>
      </c>
      <c r="H17" s="84">
        <v>61.9232651363542</v>
      </c>
      <c r="I17" s="84">
        <v>64.2459802839011</v>
      </c>
      <c r="J17" s="98"/>
      <c r="K17" s="84">
        <v>68.6205145873337</v>
      </c>
      <c r="L17" s="84">
        <v>67.184714982392</v>
      </c>
      <c r="M17" s="84">
        <v>70.2503772426214</v>
      </c>
    </row>
    <row r="18" spans="1:13" ht="11.25" customHeight="1">
      <c r="A18" s="22"/>
      <c r="B18" s="47" t="s">
        <v>246</v>
      </c>
      <c r="C18" s="86">
        <v>66.0529043613178</v>
      </c>
      <c r="D18" s="86">
        <v>64.5717510990462</v>
      </c>
      <c r="E18" s="86">
        <v>67.6861300218206</v>
      </c>
      <c r="F18" s="86"/>
      <c r="G18" s="86">
        <v>64.9159315180613</v>
      </c>
      <c r="H18" s="86">
        <v>63.4757067715853</v>
      </c>
      <c r="I18" s="86">
        <v>66.5060337712331</v>
      </c>
      <c r="J18" s="86"/>
      <c r="K18" s="86">
        <v>69.6081984124531</v>
      </c>
      <c r="L18" s="86">
        <v>68.017586388525</v>
      </c>
      <c r="M18" s="86">
        <v>71.3911000787373</v>
      </c>
    </row>
    <row r="19" spans="1:13" ht="11.25" customHeight="1">
      <c r="A19" s="22"/>
      <c r="B19" s="47" t="s">
        <v>247</v>
      </c>
      <c r="C19" s="86">
        <v>67.4710317242179</v>
      </c>
      <c r="D19" s="86">
        <v>65.8253190213566</v>
      </c>
      <c r="E19" s="86">
        <v>69.2770650584834</v>
      </c>
      <c r="F19" s="86"/>
      <c r="G19" s="86">
        <v>66.2956690826864</v>
      </c>
      <c r="H19" s="86">
        <v>64.6265501292789</v>
      </c>
      <c r="I19" s="86">
        <v>68.1025968040619</v>
      </c>
      <c r="J19" s="86"/>
      <c r="K19" s="86">
        <v>71.1724932989061</v>
      </c>
      <c r="L19" s="86">
        <v>69.5650782689702</v>
      </c>
      <c r="M19" s="86">
        <v>72.9567935989468</v>
      </c>
    </row>
    <row r="20" spans="1:13" ht="4.5" customHeight="1">
      <c r="A20" s="22"/>
      <c r="B20" s="22"/>
      <c r="C20" s="98"/>
      <c r="D20" s="98"/>
      <c r="E20" s="98"/>
      <c r="F20" s="98"/>
      <c r="G20" s="98"/>
      <c r="H20" s="98"/>
      <c r="I20" s="98"/>
      <c r="J20" s="98"/>
      <c r="K20" s="98"/>
      <c r="L20" s="98"/>
      <c r="M20" s="98"/>
    </row>
    <row r="21" spans="1:13" ht="11.25" customHeight="1">
      <c r="A21" s="16">
        <v>1</v>
      </c>
      <c r="B21" s="22" t="s">
        <v>126</v>
      </c>
      <c r="C21" s="98">
        <v>56.2</v>
      </c>
      <c r="D21" s="98">
        <v>57</v>
      </c>
      <c r="E21" s="98">
        <v>55.6</v>
      </c>
      <c r="F21" s="98"/>
      <c r="G21" s="98">
        <v>54.9</v>
      </c>
      <c r="H21" s="98">
        <v>55.8</v>
      </c>
      <c r="I21" s="98">
        <v>54.1</v>
      </c>
      <c r="J21" s="98"/>
      <c r="K21" s="98">
        <v>63.3</v>
      </c>
      <c r="L21" s="98">
        <v>63.1</v>
      </c>
      <c r="M21" s="98">
        <v>63.5</v>
      </c>
    </row>
    <row r="22" spans="1:13" ht="11.25" customHeight="1">
      <c r="A22" s="22"/>
      <c r="B22" s="22" t="s">
        <v>127</v>
      </c>
      <c r="C22" s="98">
        <v>58.6</v>
      </c>
      <c r="D22" s="98">
        <v>58.6</v>
      </c>
      <c r="E22" s="98">
        <v>58.6</v>
      </c>
      <c r="F22" s="98"/>
      <c r="G22" s="98">
        <v>57.4</v>
      </c>
      <c r="H22" s="98">
        <v>57.6</v>
      </c>
      <c r="I22" s="98">
        <v>57.3</v>
      </c>
      <c r="J22" s="98"/>
      <c r="K22" s="98">
        <v>64</v>
      </c>
      <c r="L22" s="98">
        <v>63.4</v>
      </c>
      <c r="M22" s="98">
        <v>64.7</v>
      </c>
    </row>
    <row r="23" spans="1:13" ht="11.25" customHeight="1">
      <c r="A23" s="22"/>
      <c r="B23" s="22" t="s">
        <v>128</v>
      </c>
      <c r="C23" s="98">
        <v>60.87</v>
      </c>
      <c r="D23" s="98">
        <v>60.81</v>
      </c>
      <c r="E23" s="98">
        <v>61.11</v>
      </c>
      <c r="F23" s="98"/>
      <c r="G23" s="98">
        <v>59.55</v>
      </c>
      <c r="H23" s="98">
        <v>59.79</v>
      </c>
      <c r="I23" s="98">
        <v>59.37</v>
      </c>
      <c r="J23" s="98"/>
      <c r="K23" s="98">
        <v>66</v>
      </c>
      <c r="L23" s="98">
        <v>64.91</v>
      </c>
      <c r="M23" s="98">
        <v>67.34</v>
      </c>
    </row>
    <row r="24" spans="1:13" ht="11.25" customHeight="1">
      <c r="A24" s="22"/>
      <c r="B24" s="22" t="s">
        <v>129</v>
      </c>
      <c r="C24" s="98">
        <v>62.4</v>
      </c>
      <c r="D24" s="98">
        <v>62.2</v>
      </c>
      <c r="E24" s="98">
        <v>62.6</v>
      </c>
      <c r="F24" s="98"/>
      <c r="G24" s="98">
        <v>61.3</v>
      </c>
      <c r="H24" s="98">
        <v>61.4</v>
      </c>
      <c r="I24" s="98">
        <v>61.4</v>
      </c>
      <c r="J24" s="98"/>
      <c r="K24" s="98">
        <v>66.3</v>
      </c>
      <c r="L24" s="98">
        <v>65.1</v>
      </c>
      <c r="M24" s="98">
        <v>67.6</v>
      </c>
    </row>
    <row r="25" spans="1:13" ht="11.25" customHeight="1">
      <c r="A25" s="22"/>
      <c r="B25" s="22" t="s">
        <v>130</v>
      </c>
      <c r="C25" s="98">
        <v>64.492</v>
      </c>
      <c r="D25" s="98">
        <v>63.898</v>
      </c>
      <c r="E25" s="98">
        <v>65.093</v>
      </c>
      <c r="F25" s="98"/>
      <c r="G25" s="98">
        <v>63.433</v>
      </c>
      <c r="H25" s="98">
        <v>63.026</v>
      </c>
      <c r="I25" s="98">
        <v>63.824</v>
      </c>
      <c r="J25" s="98"/>
      <c r="K25" s="98">
        <v>68.553</v>
      </c>
      <c r="L25" s="98">
        <v>67.211</v>
      </c>
      <c r="M25" s="98">
        <v>69.94</v>
      </c>
    </row>
    <row r="26" spans="1:13" ht="11.25" customHeight="1">
      <c r="A26" s="22"/>
      <c r="B26" s="47" t="s">
        <v>155</v>
      </c>
      <c r="C26" s="86">
        <v>65.6863292407313</v>
      </c>
      <c r="D26" s="86">
        <v>64.8474916903602</v>
      </c>
      <c r="E26" s="86">
        <v>66.5977163475139</v>
      </c>
      <c r="F26" s="86"/>
      <c r="G26" s="86">
        <v>64.785041821161</v>
      </c>
      <c r="H26" s="86">
        <v>64.0831955750949</v>
      </c>
      <c r="I26" s="86">
        <v>65.5368459485862</v>
      </c>
      <c r="J26" s="86"/>
      <c r="K26" s="86">
        <v>68.8860550877168</v>
      </c>
      <c r="L26" s="86">
        <v>67.5319801019014</v>
      </c>
      <c r="M26" s="86">
        <v>70.4231330345758</v>
      </c>
    </row>
    <row r="27" spans="1:13" ht="11.25" customHeight="1">
      <c r="A27" s="22"/>
      <c r="B27" s="47" t="s">
        <v>181</v>
      </c>
      <c r="C27" s="98">
        <v>67.7964669272885</v>
      </c>
      <c r="D27" s="98">
        <v>66.4386648019535</v>
      </c>
      <c r="E27" s="98">
        <v>69.3030923564285</v>
      </c>
      <c r="F27" s="98"/>
      <c r="G27" s="84">
        <v>66.9305037324842</v>
      </c>
      <c r="H27" s="84">
        <v>65.6387689566982</v>
      </c>
      <c r="I27" s="84">
        <v>68.3432457117142</v>
      </c>
      <c r="J27" s="98"/>
      <c r="K27" s="84">
        <v>70.5298570315787</v>
      </c>
      <c r="L27" s="84">
        <v>68.9492526108651</v>
      </c>
      <c r="M27" s="84">
        <v>72.327841935925</v>
      </c>
    </row>
    <row r="28" spans="1:13" ht="11.25" customHeight="1">
      <c r="A28" s="22"/>
      <c r="B28" s="47" t="s">
        <v>246</v>
      </c>
      <c r="C28" s="86">
        <v>68.6851005499251</v>
      </c>
      <c r="D28" s="86">
        <v>67.071359356214</v>
      </c>
      <c r="E28" s="86">
        <v>70.4688836080357</v>
      </c>
      <c r="F28" s="86"/>
      <c r="G28" s="86">
        <v>67.8479928609422</v>
      </c>
      <c r="H28" s="86">
        <v>66.2725788259474</v>
      </c>
      <c r="I28" s="86">
        <v>69.5916588657617</v>
      </c>
      <c r="J28" s="86"/>
      <c r="K28" s="86">
        <v>71.1050016532345</v>
      </c>
      <c r="L28" s="86">
        <v>69.40088850864</v>
      </c>
      <c r="M28" s="86">
        <v>73.0176405951661</v>
      </c>
    </row>
    <row r="29" spans="1:13" ht="11.25" customHeight="1">
      <c r="A29" s="22"/>
      <c r="B29" s="47" t="s">
        <v>247</v>
      </c>
      <c r="C29" s="86">
        <v>69.7080135945002</v>
      </c>
      <c r="D29" s="86">
        <v>67.9268505353419</v>
      </c>
      <c r="E29" s="86">
        <v>71.6688509855898</v>
      </c>
      <c r="F29" s="86"/>
      <c r="G29" s="86">
        <v>68.7981091275995</v>
      </c>
      <c r="H29" s="86">
        <v>66.9923479303755</v>
      </c>
      <c r="I29" s="86">
        <v>70.7591930650637</v>
      </c>
      <c r="J29" s="86"/>
      <c r="K29" s="86">
        <v>72.3836948133701</v>
      </c>
      <c r="L29" s="86">
        <v>70.6442634269097</v>
      </c>
      <c r="M29" s="86">
        <v>74.3196498930264</v>
      </c>
    </row>
    <row r="30" spans="1:13" ht="4.5" customHeight="1">
      <c r="A30" s="22"/>
      <c r="B30" s="22"/>
      <c r="C30" s="98"/>
      <c r="D30" s="98"/>
      <c r="E30" s="98"/>
      <c r="F30" s="98"/>
      <c r="G30" s="98"/>
      <c r="H30" s="98"/>
      <c r="I30" s="98"/>
      <c r="J30" s="98"/>
      <c r="K30" s="98"/>
      <c r="L30" s="98"/>
      <c r="M30" s="98"/>
    </row>
    <row r="31" spans="1:13" ht="11.25" customHeight="1">
      <c r="A31" s="16">
        <v>5</v>
      </c>
      <c r="B31" s="22" t="s">
        <v>126</v>
      </c>
      <c r="C31" s="98">
        <v>57.5</v>
      </c>
      <c r="D31" s="98">
        <v>57.5</v>
      </c>
      <c r="E31" s="98">
        <v>57.7</v>
      </c>
      <c r="F31" s="98"/>
      <c r="G31" s="98">
        <v>56.7</v>
      </c>
      <c r="H31" s="98">
        <v>56.8</v>
      </c>
      <c r="I31" s="98">
        <v>56.7</v>
      </c>
      <c r="J31" s="98"/>
      <c r="K31" s="98">
        <v>61.7</v>
      </c>
      <c r="L31" s="98">
        <v>60.9</v>
      </c>
      <c r="M31" s="98">
        <v>62.7</v>
      </c>
    </row>
    <row r="32" spans="1:13" ht="11.25" customHeight="1">
      <c r="A32" s="22"/>
      <c r="B32" s="22" t="s">
        <v>127</v>
      </c>
      <c r="C32" s="98">
        <v>59.4</v>
      </c>
      <c r="D32" s="98">
        <v>58.8</v>
      </c>
      <c r="E32" s="98">
        <v>60.2</v>
      </c>
      <c r="F32" s="98"/>
      <c r="G32" s="98">
        <v>58.7</v>
      </c>
      <c r="H32" s="98">
        <v>58.1</v>
      </c>
      <c r="I32" s="98">
        <v>59.4</v>
      </c>
      <c r="J32" s="98"/>
      <c r="K32" s="98">
        <v>62.7</v>
      </c>
      <c r="L32" s="98">
        <v>61.7</v>
      </c>
      <c r="M32" s="98">
        <v>63.8</v>
      </c>
    </row>
    <row r="33" spans="1:13" ht="11.25" customHeight="1">
      <c r="A33" s="22"/>
      <c r="B33" s="22" t="s">
        <v>128</v>
      </c>
      <c r="C33" s="98">
        <v>60.81</v>
      </c>
      <c r="D33" s="98">
        <v>60.12</v>
      </c>
      <c r="E33" s="98">
        <v>61.75</v>
      </c>
      <c r="F33" s="98"/>
      <c r="G33" s="98">
        <v>59.93</v>
      </c>
      <c r="H33" s="98">
        <v>59.48</v>
      </c>
      <c r="I33" s="98">
        <v>60.47</v>
      </c>
      <c r="J33" s="98"/>
      <c r="K33" s="98">
        <v>64.1</v>
      </c>
      <c r="L33" s="98">
        <v>62.63</v>
      </c>
      <c r="M33" s="98">
        <v>65.9</v>
      </c>
    </row>
    <row r="34" spans="1:13" ht="11.25" customHeight="1">
      <c r="A34" s="22"/>
      <c r="B34" s="22" t="s">
        <v>129</v>
      </c>
      <c r="C34" s="98">
        <v>61.7</v>
      </c>
      <c r="D34" s="98">
        <v>60.9</v>
      </c>
      <c r="E34" s="98">
        <v>62.5</v>
      </c>
      <c r="F34" s="98"/>
      <c r="G34" s="98">
        <v>61</v>
      </c>
      <c r="H34" s="98">
        <v>60.4</v>
      </c>
      <c r="I34" s="98">
        <v>61.8</v>
      </c>
      <c r="J34" s="98"/>
      <c r="K34" s="98">
        <v>64</v>
      </c>
      <c r="L34" s="98">
        <v>62.5</v>
      </c>
      <c r="M34" s="98">
        <v>65.7</v>
      </c>
    </row>
    <row r="35" spans="1:13" ht="11.25" customHeight="1">
      <c r="A35" s="22"/>
      <c r="B35" s="22" t="s">
        <v>130</v>
      </c>
      <c r="C35" s="98">
        <v>62.857</v>
      </c>
      <c r="D35" s="98">
        <v>61.834</v>
      </c>
      <c r="E35" s="98">
        <v>63.929</v>
      </c>
      <c r="F35" s="98"/>
      <c r="G35" s="98">
        <v>62.034</v>
      </c>
      <c r="H35" s="98">
        <v>61.155</v>
      </c>
      <c r="I35" s="98">
        <v>62.941</v>
      </c>
      <c r="J35" s="98"/>
      <c r="K35" s="98">
        <v>65.907</v>
      </c>
      <c r="L35" s="98">
        <v>64.333</v>
      </c>
      <c r="M35" s="98">
        <v>67.551</v>
      </c>
    </row>
    <row r="36" spans="1:13" ht="11.25" customHeight="1">
      <c r="A36" s="22"/>
      <c r="B36" s="47" t="s">
        <v>155</v>
      </c>
      <c r="C36" s="86">
        <v>63.5429359345401</v>
      </c>
      <c r="D36" s="86">
        <v>62.3154937610252</v>
      </c>
      <c r="E36" s="86">
        <v>64.8917986166664</v>
      </c>
      <c r="F36" s="86"/>
      <c r="G36" s="86">
        <v>62.8412384677711</v>
      </c>
      <c r="H36" s="86">
        <v>61.7046423756071</v>
      </c>
      <c r="I36" s="86">
        <v>64.0781299467001</v>
      </c>
      <c r="J36" s="86"/>
      <c r="K36" s="86">
        <v>65.9241865339874</v>
      </c>
      <c r="L36" s="86">
        <v>64.3757985901824</v>
      </c>
      <c r="M36" s="86">
        <v>67.6895497032547</v>
      </c>
    </row>
    <row r="37" spans="1:13" ht="11.25" customHeight="1">
      <c r="A37" s="22"/>
      <c r="B37" s="47" t="s">
        <v>181</v>
      </c>
      <c r="C37" s="98">
        <v>65.1437834054215</v>
      </c>
      <c r="D37" s="98">
        <v>63.5686305345263</v>
      </c>
      <c r="E37" s="98">
        <v>66.8994116451341</v>
      </c>
      <c r="F37" s="98"/>
      <c r="G37" s="84">
        <v>64.4467675242519</v>
      </c>
      <c r="H37" s="84">
        <v>62.9190439441127</v>
      </c>
      <c r="I37" s="84">
        <v>66.129699306674</v>
      </c>
      <c r="J37" s="98"/>
      <c r="K37" s="84">
        <v>67.2225036245701</v>
      </c>
      <c r="L37" s="84">
        <v>65.5092316364847</v>
      </c>
      <c r="M37" s="84">
        <v>69.1763198179103</v>
      </c>
    </row>
    <row r="38" spans="1:13" ht="11.25" customHeight="1">
      <c r="A38" s="22"/>
      <c r="B38" s="47" t="s">
        <v>246</v>
      </c>
      <c r="C38" s="86">
        <v>65.7747640753037</v>
      </c>
      <c r="D38" s="86">
        <v>63.9465297117874</v>
      </c>
      <c r="E38" s="86">
        <v>67.8062929675891</v>
      </c>
      <c r="F38" s="86"/>
      <c r="G38" s="86">
        <v>65.0963702112302</v>
      </c>
      <c r="H38" s="86">
        <v>63.2708318642171</v>
      </c>
      <c r="I38" s="86">
        <v>67.1252706848862</v>
      </c>
      <c r="J38" s="86"/>
      <c r="K38" s="86">
        <v>67.6519851322426</v>
      </c>
      <c r="L38" s="86">
        <v>65.8553040998371</v>
      </c>
      <c r="M38" s="86">
        <v>69.6752601311485</v>
      </c>
    </row>
    <row r="39" spans="1:13" ht="11.25" customHeight="1">
      <c r="A39" s="22"/>
      <c r="B39" s="47" t="s">
        <v>247</v>
      </c>
      <c r="C39" s="86">
        <v>66.5410801767541</v>
      </c>
      <c r="D39" s="86">
        <v>64.5693900452176</v>
      </c>
      <c r="E39" s="86">
        <v>68.7193974862051</v>
      </c>
      <c r="F39" s="86"/>
      <c r="G39" s="86">
        <v>65.7534017480867</v>
      </c>
      <c r="H39" s="86">
        <v>63.7157167640638</v>
      </c>
      <c r="I39" s="86">
        <v>67.9813632386598</v>
      </c>
      <c r="J39" s="86"/>
      <c r="K39" s="86">
        <v>68.7697848758547</v>
      </c>
      <c r="L39" s="86">
        <v>66.995883186105</v>
      </c>
      <c r="M39" s="86">
        <v>70.7459918151536</v>
      </c>
    </row>
    <row r="40" spans="1:13" ht="4.5" customHeight="1">
      <c r="A40" s="22"/>
      <c r="B40" s="22"/>
      <c r="C40" s="98"/>
      <c r="D40" s="98"/>
      <c r="E40" s="98"/>
      <c r="F40" s="98"/>
      <c r="G40" s="98"/>
      <c r="H40" s="98"/>
      <c r="I40" s="98"/>
      <c r="J40" s="98"/>
      <c r="K40" s="98"/>
      <c r="L40" s="98"/>
      <c r="M40" s="98"/>
    </row>
    <row r="41" spans="1:13" ht="11.25" customHeight="1">
      <c r="A41" s="16">
        <v>50</v>
      </c>
      <c r="B41" s="22" t="s">
        <v>126</v>
      </c>
      <c r="C41" s="98">
        <v>20.4</v>
      </c>
      <c r="D41" s="98">
        <v>19.8</v>
      </c>
      <c r="E41" s="98">
        <v>21.3</v>
      </c>
      <c r="F41" s="98"/>
      <c r="G41" s="98">
        <v>20.2</v>
      </c>
      <c r="H41" s="98">
        <v>19.5</v>
      </c>
      <c r="I41" s="98">
        <v>20.8</v>
      </c>
      <c r="J41" s="98"/>
      <c r="K41" s="98">
        <v>22.6</v>
      </c>
      <c r="L41" s="98">
        <v>21.6</v>
      </c>
      <c r="M41" s="98">
        <v>23.8</v>
      </c>
    </row>
    <row r="42" spans="1:13" ht="11.25" customHeight="1">
      <c r="A42" s="22"/>
      <c r="B42" s="22" t="s">
        <v>127</v>
      </c>
      <c r="C42" s="98">
        <v>21.7</v>
      </c>
      <c r="D42" s="98">
        <v>20.5</v>
      </c>
      <c r="E42" s="98">
        <v>23</v>
      </c>
      <c r="F42" s="98"/>
      <c r="G42" s="98">
        <v>21.4</v>
      </c>
      <c r="H42" s="98">
        <v>20.2</v>
      </c>
      <c r="I42" s="98">
        <v>22.7</v>
      </c>
      <c r="J42" s="98"/>
      <c r="K42" s="98">
        <v>23</v>
      </c>
      <c r="L42" s="98">
        <v>22</v>
      </c>
      <c r="M42" s="98">
        <v>24.3</v>
      </c>
    </row>
    <row r="43" spans="1:13" ht="11.25" customHeight="1">
      <c r="A43" s="22"/>
      <c r="B43" s="22" t="s">
        <v>128</v>
      </c>
      <c r="C43" s="98">
        <v>22.42</v>
      </c>
      <c r="D43" s="98">
        <v>21.38</v>
      </c>
      <c r="E43" s="98">
        <v>23.78</v>
      </c>
      <c r="F43" s="98"/>
      <c r="G43" s="98">
        <v>22.1</v>
      </c>
      <c r="H43" s="98">
        <v>21.13</v>
      </c>
      <c r="I43" s="98">
        <v>23.2</v>
      </c>
      <c r="J43" s="98"/>
      <c r="K43" s="98">
        <v>23.97</v>
      </c>
      <c r="L43" s="98">
        <v>22.56</v>
      </c>
      <c r="M43" s="98">
        <v>25.65</v>
      </c>
    </row>
    <row r="44" spans="1:13" ht="11.25" customHeight="1">
      <c r="A44" s="22"/>
      <c r="B44" s="22" t="s">
        <v>129</v>
      </c>
      <c r="C44" s="98">
        <v>22.7</v>
      </c>
      <c r="D44" s="98">
        <v>21.7</v>
      </c>
      <c r="E44" s="98">
        <v>23.7</v>
      </c>
      <c r="F44" s="98"/>
      <c r="G44" s="98">
        <v>22.5</v>
      </c>
      <c r="H44" s="98">
        <v>21.6</v>
      </c>
      <c r="I44" s="98">
        <v>23.5</v>
      </c>
      <c r="J44" s="98"/>
      <c r="K44" s="98">
        <v>23.5</v>
      </c>
      <c r="L44" s="98">
        <v>22</v>
      </c>
      <c r="M44" s="98">
        <v>25</v>
      </c>
    </row>
    <row r="45" spans="1:13" ht="11.25" customHeight="1">
      <c r="A45" s="22"/>
      <c r="B45" s="22" t="s">
        <v>130</v>
      </c>
      <c r="C45" s="98">
        <v>23.547</v>
      </c>
      <c r="D45" s="98">
        <v>22.341</v>
      </c>
      <c r="E45" s="98">
        <v>24.789</v>
      </c>
      <c r="F45" s="98"/>
      <c r="G45" s="98">
        <v>23.152</v>
      </c>
      <c r="H45" s="98">
        <v>22.001</v>
      </c>
      <c r="I45" s="98">
        <v>24.348</v>
      </c>
      <c r="J45" s="98"/>
      <c r="K45" s="98">
        <v>25.235</v>
      </c>
      <c r="L45" s="98">
        <v>23.812</v>
      </c>
      <c r="M45" s="98">
        <v>26.624</v>
      </c>
    </row>
    <row r="46" spans="1:13" ht="11.25" customHeight="1">
      <c r="A46" s="22"/>
      <c r="B46" s="47" t="s">
        <v>155</v>
      </c>
      <c r="C46" s="86">
        <v>23.9725388682634</v>
      </c>
      <c r="D46" s="86">
        <v>22.7808149103228</v>
      </c>
      <c r="E46" s="86">
        <v>25.2576528461966</v>
      </c>
      <c r="F46" s="86"/>
      <c r="G46" s="86">
        <v>23.6467158416402</v>
      </c>
      <c r="H46" s="86">
        <v>22.4658840978735</v>
      </c>
      <c r="I46" s="86">
        <v>24.9145275436508</v>
      </c>
      <c r="J46" s="86"/>
      <c r="K46" s="86">
        <v>25.1597740192364</v>
      </c>
      <c r="L46" s="86">
        <v>23.921753067608</v>
      </c>
      <c r="M46" s="86">
        <v>26.5180383404923</v>
      </c>
    </row>
    <row r="47" spans="1:13" ht="11.25" customHeight="1">
      <c r="A47" s="22"/>
      <c r="B47" s="47" t="s">
        <v>181</v>
      </c>
      <c r="C47" s="98">
        <v>25.1033171783833</v>
      </c>
      <c r="D47" s="98">
        <v>23.7557818512793</v>
      </c>
      <c r="E47" s="98">
        <v>26.5611109926848</v>
      </c>
      <c r="F47" s="98"/>
      <c r="G47" s="84">
        <v>24.8020285482668</v>
      </c>
      <c r="H47" s="84">
        <v>23.4275588242812</v>
      </c>
      <c r="I47" s="84">
        <v>26.2785974252517</v>
      </c>
      <c r="J47" s="98"/>
      <c r="K47" s="84">
        <v>26.0531038800938</v>
      </c>
      <c r="L47" s="84">
        <v>24.7854078028228</v>
      </c>
      <c r="M47" s="84">
        <v>27.4467477220551</v>
      </c>
    </row>
    <row r="48" spans="1:13" ht="11.25" customHeight="1">
      <c r="A48" s="22"/>
      <c r="B48" s="47" t="s">
        <v>246</v>
      </c>
      <c r="C48" s="86">
        <v>25.3242337951272</v>
      </c>
      <c r="D48" s="86">
        <v>23.9416346324892</v>
      </c>
      <c r="E48" s="86">
        <v>26.8018637089584</v>
      </c>
      <c r="F48" s="86"/>
      <c r="G48" s="86">
        <v>24.9841082258711</v>
      </c>
      <c r="H48" s="86">
        <v>23.5465114190418</v>
      </c>
      <c r="I48" s="86">
        <v>26.5233091843011</v>
      </c>
      <c r="J48" s="86"/>
      <c r="K48" s="86">
        <v>26.3002811025535</v>
      </c>
      <c r="L48" s="86">
        <v>25.1053577263249</v>
      </c>
      <c r="M48" s="86">
        <v>27.5975979032496</v>
      </c>
    </row>
    <row r="49" spans="1:13" ht="11.25" customHeight="1">
      <c r="A49" s="22"/>
      <c r="B49" s="47" t="s">
        <v>247</v>
      </c>
      <c r="C49" s="86">
        <v>25.6765008562104</v>
      </c>
      <c r="D49" s="86">
        <v>24.226592286582</v>
      </c>
      <c r="E49" s="86">
        <v>27.2314254370864</v>
      </c>
      <c r="F49" s="86"/>
      <c r="G49" s="86">
        <v>25.184082984668</v>
      </c>
      <c r="H49" s="86">
        <v>23.6335937407351</v>
      </c>
      <c r="I49" s="86">
        <v>26.8460892834003</v>
      </c>
      <c r="J49" s="86"/>
      <c r="K49" s="86">
        <v>27.0975222145741</v>
      </c>
      <c r="L49" s="86">
        <v>25.9626140273606</v>
      </c>
      <c r="M49" s="86">
        <v>28.3238695690632</v>
      </c>
    </row>
    <row r="50" spans="1:13" ht="4.5" customHeight="1">
      <c r="A50" s="22"/>
      <c r="B50" s="22"/>
      <c r="C50" s="98"/>
      <c r="D50" s="98"/>
      <c r="E50" s="98"/>
      <c r="F50" s="98"/>
      <c r="G50" s="98"/>
      <c r="H50" s="98"/>
      <c r="I50" s="98"/>
      <c r="J50" s="98"/>
      <c r="K50" s="98"/>
      <c r="L50" s="98"/>
      <c r="M50" s="98"/>
    </row>
    <row r="51" spans="1:13" ht="11.25" customHeight="1">
      <c r="A51" s="16">
        <v>60</v>
      </c>
      <c r="B51" s="22" t="s">
        <v>126</v>
      </c>
      <c r="C51" s="98">
        <v>13.8</v>
      </c>
      <c r="D51" s="98">
        <v>13.4</v>
      </c>
      <c r="E51" s="98">
        <v>14.3</v>
      </c>
      <c r="F51" s="98"/>
      <c r="G51" s="98">
        <v>13.5</v>
      </c>
      <c r="H51" s="98">
        <v>13.1</v>
      </c>
      <c r="I51" s="98">
        <v>13.9</v>
      </c>
      <c r="J51" s="98"/>
      <c r="K51" s="98">
        <v>15.7</v>
      </c>
      <c r="L51" s="98">
        <v>15.1</v>
      </c>
      <c r="M51" s="98">
        <v>16.5</v>
      </c>
    </row>
    <row r="52" spans="1:13" ht="11.25" customHeight="1">
      <c r="A52" s="22"/>
      <c r="B52" s="22" t="s">
        <v>127</v>
      </c>
      <c r="C52" s="98">
        <v>15</v>
      </c>
      <c r="D52" s="98">
        <v>14.1</v>
      </c>
      <c r="E52" s="98">
        <v>15.9</v>
      </c>
      <c r="F52" s="98"/>
      <c r="G52" s="98">
        <v>14.7</v>
      </c>
      <c r="H52" s="98">
        <v>13.8</v>
      </c>
      <c r="I52" s="98">
        <v>15.7</v>
      </c>
      <c r="J52" s="98"/>
      <c r="K52" s="98">
        <v>16.2</v>
      </c>
      <c r="L52" s="98">
        <v>15.4</v>
      </c>
      <c r="M52" s="98">
        <v>17</v>
      </c>
    </row>
    <row r="53" spans="1:13" ht="11.25" customHeight="1">
      <c r="A53" s="22"/>
      <c r="B53" s="22" t="s">
        <v>128</v>
      </c>
      <c r="C53" s="98">
        <v>15.39</v>
      </c>
      <c r="D53" s="98">
        <v>14.61</v>
      </c>
      <c r="E53" s="98">
        <v>16.42</v>
      </c>
      <c r="F53" s="98"/>
      <c r="G53" s="98">
        <v>15.08</v>
      </c>
      <c r="H53" s="98">
        <v>14.36</v>
      </c>
      <c r="I53" s="98">
        <v>15.87</v>
      </c>
      <c r="J53" s="98"/>
      <c r="K53" s="98">
        <v>16.88</v>
      </c>
      <c r="L53" s="98">
        <v>15.83</v>
      </c>
      <c r="M53" s="98">
        <v>18.04</v>
      </c>
    </row>
    <row r="54" spans="1:13" ht="11.25" customHeight="1">
      <c r="A54" s="22"/>
      <c r="B54" s="22" t="s">
        <v>129</v>
      </c>
      <c r="C54" s="98">
        <v>15.4</v>
      </c>
      <c r="D54" s="98">
        <v>14.7</v>
      </c>
      <c r="E54" s="98">
        <v>16.1</v>
      </c>
      <c r="F54" s="98"/>
      <c r="G54" s="98">
        <v>15.3</v>
      </c>
      <c r="H54" s="98">
        <v>14.6</v>
      </c>
      <c r="I54" s="98">
        <v>15.9</v>
      </c>
      <c r="J54" s="98"/>
      <c r="K54" s="98">
        <v>16.2</v>
      </c>
      <c r="L54" s="98">
        <v>15.1</v>
      </c>
      <c r="M54" s="98">
        <v>17.2</v>
      </c>
    </row>
    <row r="55" spans="1:13" ht="11.25" customHeight="1">
      <c r="A55" s="22"/>
      <c r="B55" s="22" t="s">
        <v>130</v>
      </c>
      <c r="C55" s="98">
        <v>16.223</v>
      </c>
      <c r="D55" s="98">
        <v>15.327</v>
      </c>
      <c r="E55" s="98">
        <v>17.08</v>
      </c>
      <c r="F55" s="98"/>
      <c r="G55" s="98">
        <v>15.885</v>
      </c>
      <c r="H55" s="98">
        <v>15.035</v>
      </c>
      <c r="I55" s="98">
        <v>16.719</v>
      </c>
      <c r="J55" s="98"/>
      <c r="K55" s="98">
        <v>17.74</v>
      </c>
      <c r="L55" s="98">
        <v>16.677</v>
      </c>
      <c r="M55" s="98">
        <v>18.614</v>
      </c>
    </row>
    <row r="56" spans="1:13" ht="11.25" customHeight="1">
      <c r="A56" s="22"/>
      <c r="B56" s="47" t="s">
        <v>155</v>
      </c>
      <c r="C56" s="98">
        <v>16.6507006427263</v>
      </c>
      <c r="D56" s="98">
        <v>15.7649578910436</v>
      </c>
      <c r="E56" s="98">
        <v>17.567547585729</v>
      </c>
      <c r="F56" s="86"/>
      <c r="G56" s="86">
        <v>16.3944402921352</v>
      </c>
      <c r="H56" s="86">
        <v>15.525992375838</v>
      </c>
      <c r="I56" s="86">
        <v>17.2958008686219</v>
      </c>
      <c r="J56" s="86"/>
      <c r="K56" s="86">
        <v>17.634177835222</v>
      </c>
      <c r="L56" s="86">
        <v>16.6928783711644</v>
      </c>
      <c r="M56" s="86">
        <v>18.5970783033915</v>
      </c>
    </row>
    <row r="57" spans="1:13" ht="11.25" customHeight="1">
      <c r="A57" s="22"/>
      <c r="B57" s="47" t="s">
        <v>181</v>
      </c>
      <c r="C57" s="98">
        <v>17.5226847555757</v>
      </c>
      <c r="D57" s="98">
        <v>16.513131726554</v>
      </c>
      <c r="E57" s="98">
        <v>18.589113672547</v>
      </c>
      <c r="F57" s="98"/>
      <c r="G57" s="84">
        <v>17.2899559907834</v>
      </c>
      <c r="H57" s="84">
        <v>16.2624588944662</v>
      </c>
      <c r="I57" s="84">
        <v>18.3829088599881</v>
      </c>
      <c r="J57" s="98"/>
      <c r="K57" s="98">
        <v>18.2791653071133</v>
      </c>
      <c r="L57" s="98">
        <v>17.3488894644669</v>
      </c>
      <c r="M57" s="98">
        <v>19.245256034925</v>
      </c>
    </row>
    <row r="58" spans="1:13" ht="11.25" customHeight="1">
      <c r="A58" s="22"/>
      <c r="B58" s="47" t="s">
        <v>246</v>
      </c>
      <c r="C58" s="86">
        <v>17.5065668489146</v>
      </c>
      <c r="D58" s="86">
        <v>16.5155220629647</v>
      </c>
      <c r="E58" s="86">
        <v>18.555330347988</v>
      </c>
      <c r="F58" s="86"/>
      <c r="G58" s="86">
        <v>17.2051637843251</v>
      </c>
      <c r="H58" s="86">
        <v>16.157218330408</v>
      </c>
      <c r="I58" s="86">
        <v>18.3337460210915</v>
      </c>
      <c r="J58" s="86"/>
      <c r="K58" s="86">
        <v>18.3961332393567</v>
      </c>
      <c r="L58" s="86">
        <v>17.6161877568928</v>
      </c>
      <c r="M58" s="86">
        <v>19.2006581283387</v>
      </c>
    </row>
    <row r="59" spans="1:13" ht="11.25" customHeight="1">
      <c r="A59" s="22"/>
      <c r="B59" s="47" t="s">
        <v>247</v>
      </c>
      <c r="C59" s="86">
        <v>17.8782023369778</v>
      </c>
      <c r="D59" s="86">
        <v>16.8543015564487</v>
      </c>
      <c r="E59" s="86">
        <v>18.9570020005082</v>
      </c>
      <c r="F59" s="86"/>
      <c r="G59" s="86">
        <v>17.4610588448597</v>
      </c>
      <c r="H59" s="86">
        <v>16.3615962331263</v>
      </c>
      <c r="I59" s="86">
        <v>18.6323858730107</v>
      </c>
      <c r="J59" s="86"/>
      <c r="K59" s="86">
        <v>19.1272319678979</v>
      </c>
      <c r="L59" s="86">
        <v>18.3762871346772</v>
      </c>
      <c r="M59" s="86">
        <v>19.9026256447882</v>
      </c>
    </row>
    <row r="60" spans="1:13" ht="4.5" customHeight="1">
      <c r="A60" s="22"/>
      <c r="B60" s="73"/>
      <c r="C60" s="98"/>
      <c r="D60" s="98"/>
      <c r="E60" s="98"/>
      <c r="F60" s="98"/>
      <c r="G60" s="98"/>
      <c r="H60" s="98"/>
      <c r="I60" s="98"/>
      <c r="J60" s="98"/>
      <c r="K60" s="98"/>
      <c r="L60" s="98"/>
      <c r="M60" s="98"/>
    </row>
    <row r="61" spans="1:13" ht="11.25" customHeight="1">
      <c r="A61" s="16" t="s">
        <v>110</v>
      </c>
      <c r="B61" s="22" t="s">
        <v>126</v>
      </c>
      <c r="C61" s="98">
        <v>8.9</v>
      </c>
      <c r="D61" s="98">
        <v>8.6</v>
      </c>
      <c r="E61" s="98">
        <v>9.2</v>
      </c>
      <c r="F61" s="98"/>
      <c r="G61" s="98">
        <v>8.6</v>
      </c>
      <c r="H61" s="98">
        <v>8.3</v>
      </c>
      <c r="I61" s="98">
        <v>8.8</v>
      </c>
      <c r="J61" s="98"/>
      <c r="K61" s="98">
        <v>10.8</v>
      </c>
      <c r="L61" s="98">
        <v>10.5</v>
      </c>
      <c r="M61" s="98">
        <v>11.1</v>
      </c>
    </row>
    <row r="62" spans="1:13" ht="11.25" customHeight="1">
      <c r="A62" s="22"/>
      <c r="B62" s="22" t="s">
        <v>127</v>
      </c>
      <c r="C62" s="98">
        <v>10.2</v>
      </c>
      <c r="D62" s="98">
        <v>9.6</v>
      </c>
      <c r="E62" s="98">
        <v>10.9</v>
      </c>
      <c r="F62" s="98"/>
      <c r="G62" s="98">
        <v>10.1</v>
      </c>
      <c r="H62" s="98">
        <v>9.4</v>
      </c>
      <c r="I62" s="98">
        <v>10.8</v>
      </c>
      <c r="J62" s="98"/>
      <c r="K62" s="98">
        <v>11</v>
      </c>
      <c r="L62" s="98">
        <v>10.6</v>
      </c>
      <c r="M62" s="98">
        <v>11.4</v>
      </c>
    </row>
    <row r="63" spans="1:13" ht="11.25" customHeight="1">
      <c r="A63" s="22"/>
      <c r="B63" s="22" t="s">
        <v>128</v>
      </c>
      <c r="C63" s="98">
        <v>10.2</v>
      </c>
      <c r="D63" s="98">
        <v>9.68</v>
      </c>
      <c r="E63" s="98">
        <v>11</v>
      </c>
      <c r="F63" s="98"/>
      <c r="G63" s="98">
        <v>9.9</v>
      </c>
      <c r="H63" s="98">
        <v>9.44</v>
      </c>
      <c r="I63" s="98">
        <v>10.39</v>
      </c>
      <c r="J63" s="98"/>
      <c r="K63" s="98">
        <v>11.64</v>
      </c>
      <c r="L63" s="98">
        <v>10.82</v>
      </c>
      <c r="M63" s="98">
        <v>12.53</v>
      </c>
    </row>
    <row r="64" spans="1:13" ht="11.25" customHeight="1">
      <c r="A64" s="22"/>
      <c r="B64" s="22" t="s">
        <v>129</v>
      </c>
      <c r="C64" s="98">
        <v>9.9</v>
      </c>
      <c r="D64" s="98">
        <v>9.4</v>
      </c>
      <c r="E64" s="98">
        <v>10.1</v>
      </c>
      <c r="F64" s="98"/>
      <c r="G64" s="98">
        <v>9.7</v>
      </c>
      <c r="H64" s="98">
        <v>9.4</v>
      </c>
      <c r="I64" s="98">
        <v>10</v>
      </c>
      <c r="J64" s="98"/>
      <c r="K64" s="98">
        <v>10.5</v>
      </c>
      <c r="L64" s="98">
        <v>9.7</v>
      </c>
      <c r="M64" s="98">
        <v>11.1</v>
      </c>
    </row>
    <row r="65" spans="1:13" ht="11.25" customHeight="1">
      <c r="A65" s="22"/>
      <c r="B65" s="22" t="s">
        <v>130</v>
      </c>
      <c r="C65" s="98">
        <v>10.55</v>
      </c>
      <c r="D65" s="98">
        <v>9.974</v>
      </c>
      <c r="E65" s="98">
        <v>11.004</v>
      </c>
      <c r="F65" s="98"/>
      <c r="G65" s="98">
        <v>10.264</v>
      </c>
      <c r="H65" s="98">
        <v>9.729</v>
      </c>
      <c r="I65" s="98">
        <v>10.709</v>
      </c>
      <c r="J65" s="98"/>
      <c r="K65" s="98">
        <v>11.899</v>
      </c>
      <c r="L65" s="98">
        <v>11.196</v>
      </c>
      <c r="M65" s="98">
        <v>12.291</v>
      </c>
    </row>
    <row r="66" spans="1:14" s="75" customFormat="1" ht="11.25" customHeight="1">
      <c r="A66" s="22"/>
      <c r="B66" s="47" t="s">
        <v>155</v>
      </c>
      <c r="C66" s="98">
        <v>10.9307108623211</v>
      </c>
      <c r="D66" s="98">
        <v>10.4390347146309</v>
      </c>
      <c r="E66" s="98">
        <v>11.4257315240771</v>
      </c>
      <c r="F66" s="86"/>
      <c r="G66" s="86">
        <v>10.7461469899409</v>
      </c>
      <c r="H66" s="86">
        <v>10.2600621458073</v>
      </c>
      <c r="I66" s="86">
        <v>11.2427420870767</v>
      </c>
      <c r="J66" s="86"/>
      <c r="K66" s="86">
        <v>11.6384392304358</v>
      </c>
      <c r="L66" s="86">
        <v>11.1480423883363</v>
      </c>
      <c r="M66" s="86">
        <v>12.1054517085502</v>
      </c>
      <c r="N66"/>
    </row>
    <row r="67" spans="1:13" s="75" customFormat="1" ht="11.25" customHeight="1">
      <c r="A67" s="22"/>
      <c r="B67" s="47" t="s">
        <v>181</v>
      </c>
      <c r="C67" s="116">
        <v>11.5422052329046</v>
      </c>
      <c r="D67" s="116">
        <v>10.9057964694033</v>
      </c>
      <c r="E67" s="116">
        <v>12.1985104021539</v>
      </c>
      <c r="F67" s="89"/>
      <c r="G67" s="109">
        <v>11.3790238836177</v>
      </c>
      <c r="H67" s="109">
        <v>10.719775755636</v>
      </c>
      <c r="I67" s="109">
        <v>12.0716792117853</v>
      </c>
      <c r="J67" s="89"/>
      <c r="K67" s="89">
        <v>12.0683195221606</v>
      </c>
      <c r="L67" s="89">
        <v>11.5297708778845</v>
      </c>
      <c r="M67" s="89">
        <v>12.5925633939309</v>
      </c>
    </row>
    <row r="68" spans="1:13" s="75" customFormat="1" ht="11.25" customHeight="1">
      <c r="A68" s="22"/>
      <c r="B68" s="47" t="s">
        <v>246</v>
      </c>
      <c r="C68" s="89">
        <v>11.3367505168368</v>
      </c>
      <c r="D68" s="89">
        <v>10.7178933085548</v>
      </c>
      <c r="E68" s="89">
        <v>11.9593219668941</v>
      </c>
      <c r="F68" s="89"/>
      <c r="G68" s="89">
        <v>11.1306867659058</v>
      </c>
      <c r="H68" s="89">
        <v>10.460080209225</v>
      </c>
      <c r="I68" s="89">
        <v>11.831126680287</v>
      </c>
      <c r="J68" s="89"/>
      <c r="K68" s="89">
        <v>11.9398401260636</v>
      </c>
      <c r="L68" s="89">
        <v>11.5288073932645</v>
      </c>
      <c r="M68" s="89">
        <v>12.3220616849131</v>
      </c>
    </row>
    <row r="69" spans="1:13" s="75" customFormat="1" ht="11.25" customHeight="1">
      <c r="A69" s="22"/>
      <c r="B69" s="47" t="s">
        <v>247</v>
      </c>
      <c r="C69" s="89">
        <v>11.6311214495869</v>
      </c>
      <c r="D69" s="89">
        <v>10.9439527913008</v>
      </c>
      <c r="E69" s="89">
        <v>12.3101183661684</v>
      </c>
      <c r="F69" s="89"/>
      <c r="G69" s="89">
        <v>11.3630862685267</v>
      </c>
      <c r="H69" s="89">
        <v>10.6055709819868</v>
      </c>
      <c r="I69" s="89">
        <v>12.1299099559996</v>
      </c>
      <c r="J69" s="89"/>
      <c r="K69" s="89">
        <v>12.4319894216311</v>
      </c>
      <c r="L69" s="89">
        <v>12.0100947941558</v>
      </c>
      <c r="M69" s="89">
        <v>12.8248324591445</v>
      </c>
    </row>
  </sheetData>
  <sheetProtection/>
  <printOptions horizontalCentered="1"/>
  <pageMargins left="0.7480314960629921" right="0.7480314960629921" top="0.9055118110236221" bottom="0.9055118110236221" header="0.5118110236220472" footer="0.6692913385826772"/>
  <pageSetup firstPageNumber="14" useFirstPageNumber="1" horizontalDpi="600" verticalDpi="600" orientation="portrait" paperSize="9" scale="95" r:id="rId1"/>
  <headerFooter alignWithMargins="0">
    <oddHeader xml:space="preserve">&amp;C </oddHeader>
    <oddFooter>&amp;C&amp;P</oddFooter>
  </headerFooter>
</worksheet>
</file>

<file path=xl/worksheets/sheet14.xml><?xml version="1.0" encoding="utf-8"?>
<worksheet xmlns="http://schemas.openxmlformats.org/spreadsheetml/2006/main" xmlns:r="http://schemas.openxmlformats.org/officeDocument/2006/relationships">
  <dimension ref="A1:J114"/>
  <sheetViews>
    <sheetView zoomScalePageLayoutView="0" workbookViewId="0" topLeftCell="A1">
      <selection activeCell="K66" sqref="A66:IV90"/>
    </sheetView>
  </sheetViews>
  <sheetFormatPr defaultColWidth="9.33203125" defaultRowHeight="12.75"/>
  <cols>
    <col min="1" max="1" width="21.66015625" style="100" bestFit="1" customWidth="1"/>
    <col min="2" max="10" width="7.33203125" style="100" customWidth="1"/>
    <col min="11" max="16384" width="9.33203125" style="100" customWidth="1"/>
  </cols>
  <sheetData>
    <row r="1" spans="1:10" ht="15">
      <c r="A1" s="1" t="str">
        <f>'T-11'!A1</f>
        <v>INDIA</v>
      </c>
      <c r="B1" s="40"/>
      <c r="C1" s="40"/>
      <c r="D1" s="40"/>
      <c r="E1" s="40"/>
      <c r="F1" s="40"/>
      <c r="G1" s="40"/>
      <c r="H1" s="40"/>
      <c r="I1" s="40"/>
      <c r="J1" s="40"/>
    </row>
    <row r="2" ht="6" customHeight="1"/>
    <row r="3" spans="1:10" ht="15">
      <c r="A3" s="292" t="s">
        <v>197</v>
      </c>
      <c r="B3" s="292"/>
      <c r="C3" s="292"/>
      <c r="D3" s="292"/>
      <c r="E3" s="292"/>
      <c r="F3" s="292"/>
      <c r="G3" s="292"/>
      <c r="H3" s="292"/>
      <c r="I3" s="292"/>
      <c r="J3" s="292"/>
    </row>
    <row r="4" ht="6.75" customHeight="1"/>
    <row r="5" spans="1:10" ht="15">
      <c r="A5" s="292" t="s">
        <v>249</v>
      </c>
      <c r="B5" s="292"/>
      <c r="C5" s="292"/>
      <c r="D5" s="292"/>
      <c r="E5" s="292"/>
      <c r="F5" s="292"/>
      <c r="G5" s="292"/>
      <c r="H5" s="292"/>
      <c r="I5" s="292"/>
      <c r="J5" s="292"/>
    </row>
    <row r="6" spans="1:10" ht="15">
      <c r="A6" s="292" t="s">
        <v>250</v>
      </c>
      <c r="B6" s="292"/>
      <c r="C6" s="292"/>
      <c r="D6" s="292"/>
      <c r="E6" s="292"/>
      <c r="F6" s="292"/>
      <c r="G6" s="292"/>
      <c r="H6" s="292"/>
      <c r="I6" s="292"/>
      <c r="J6" s="292"/>
    </row>
    <row r="7" spans="1:10" ht="9.75" customHeight="1">
      <c r="A7" s="278"/>
      <c r="B7" s="278"/>
      <c r="C7" s="259"/>
      <c r="D7" s="259"/>
      <c r="E7" s="259"/>
      <c r="F7" s="259"/>
      <c r="G7" s="259"/>
      <c r="H7" s="259"/>
      <c r="I7" s="259"/>
      <c r="J7" s="259"/>
    </row>
    <row r="8" spans="1:10" ht="15">
      <c r="A8" s="293" t="s">
        <v>251</v>
      </c>
      <c r="B8" s="295" t="s">
        <v>9</v>
      </c>
      <c r="C8" s="295"/>
      <c r="D8" s="295"/>
      <c r="E8" s="295" t="s">
        <v>10</v>
      </c>
      <c r="F8" s="295"/>
      <c r="G8" s="295"/>
      <c r="H8" s="295" t="s">
        <v>11</v>
      </c>
      <c r="I8" s="295"/>
      <c r="J8" s="295"/>
    </row>
    <row r="9" spans="1:10" ht="15">
      <c r="A9" s="294"/>
      <c r="B9" s="279" t="s">
        <v>9</v>
      </c>
      <c r="C9" s="279" t="s">
        <v>113</v>
      </c>
      <c r="D9" s="279" t="s">
        <v>92</v>
      </c>
      <c r="E9" s="279" t="s">
        <v>9</v>
      </c>
      <c r="F9" s="279" t="s">
        <v>113</v>
      </c>
      <c r="G9" s="279" t="s">
        <v>92</v>
      </c>
      <c r="H9" s="279" t="s">
        <v>9</v>
      </c>
      <c r="I9" s="279" t="s">
        <v>113</v>
      </c>
      <c r="J9" s="279" t="s">
        <v>92</v>
      </c>
    </row>
    <row r="10" spans="1:10" ht="9.75" customHeight="1">
      <c r="A10" s="259"/>
      <c r="B10" s="259"/>
      <c r="C10" s="259"/>
      <c r="D10" s="259"/>
      <c r="E10" s="259"/>
      <c r="F10" s="259"/>
      <c r="G10" s="259"/>
      <c r="H10" s="259"/>
      <c r="I10" s="259"/>
      <c r="J10" s="259"/>
    </row>
    <row r="11" spans="1:10" ht="15">
      <c r="A11" s="280" t="s">
        <v>161</v>
      </c>
      <c r="B11" s="281">
        <v>69</v>
      </c>
      <c r="C11" s="281">
        <v>64</v>
      </c>
      <c r="D11" s="281">
        <v>73</v>
      </c>
      <c r="E11" s="281">
        <v>76</v>
      </c>
      <c r="F11" s="281">
        <v>71</v>
      </c>
      <c r="G11" s="281">
        <v>81</v>
      </c>
      <c r="H11" s="281">
        <v>43</v>
      </c>
      <c r="I11" s="281">
        <v>41</v>
      </c>
      <c r="J11" s="281">
        <v>46</v>
      </c>
    </row>
    <row r="12" spans="1:10" ht="7.5" customHeight="1">
      <c r="A12" s="259"/>
      <c r="B12" s="259"/>
      <c r="C12" s="259"/>
      <c r="D12" s="259"/>
      <c r="E12" s="259"/>
      <c r="F12" s="259"/>
      <c r="G12" s="259"/>
      <c r="H12" s="259"/>
      <c r="I12" s="259"/>
      <c r="J12" s="259"/>
    </row>
    <row r="13" spans="1:10" ht="12.75" customHeight="1">
      <c r="A13" s="274" t="s">
        <v>252</v>
      </c>
      <c r="B13" s="275">
        <v>58</v>
      </c>
      <c r="C13" s="275">
        <v>55</v>
      </c>
      <c r="D13" s="275">
        <v>61</v>
      </c>
      <c r="E13" s="275">
        <v>64</v>
      </c>
      <c r="F13" s="275">
        <v>62</v>
      </c>
      <c r="G13" s="275">
        <v>67</v>
      </c>
      <c r="H13" s="275">
        <v>40</v>
      </c>
      <c r="I13" s="275">
        <v>36</v>
      </c>
      <c r="J13" s="275">
        <v>45</v>
      </c>
    </row>
    <row r="14" spans="1:10" ht="12.75" customHeight="1">
      <c r="A14" s="274" t="s">
        <v>253</v>
      </c>
      <c r="B14" s="275">
        <v>88</v>
      </c>
      <c r="C14" s="275">
        <v>81</v>
      </c>
      <c r="D14" s="275">
        <v>96</v>
      </c>
      <c r="E14" s="275">
        <v>93</v>
      </c>
      <c r="F14" s="275">
        <v>85</v>
      </c>
      <c r="G14" s="275">
        <v>101</v>
      </c>
      <c r="H14" s="275">
        <v>50</v>
      </c>
      <c r="I14" s="275">
        <v>50</v>
      </c>
      <c r="J14" s="275">
        <v>51</v>
      </c>
    </row>
    <row r="15" spans="1:10" ht="12.75" customHeight="1">
      <c r="A15" s="274" t="s">
        <v>254</v>
      </c>
      <c r="B15" s="275">
        <v>75</v>
      </c>
      <c r="C15" s="275">
        <v>69</v>
      </c>
      <c r="D15" s="275">
        <v>82</v>
      </c>
      <c r="E15" s="275">
        <v>77</v>
      </c>
      <c r="F15" s="275">
        <v>70</v>
      </c>
      <c r="G15" s="275">
        <v>84</v>
      </c>
      <c r="H15" s="275">
        <v>56</v>
      </c>
      <c r="I15" s="275">
        <v>52</v>
      </c>
      <c r="J15" s="275">
        <v>59</v>
      </c>
    </row>
    <row r="16" spans="1:10" ht="12.75" customHeight="1">
      <c r="A16" s="274" t="s">
        <v>255</v>
      </c>
      <c r="B16" s="275">
        <v>71</v>
      </c>
      <c r="C16" s="275">
        <v>65</v>
      </c>
      <c r="D16" s="275">
        <v>78</v>
      </c>
      <c r="E16" s="275">
        <v>74</v>
      </c>
      <c r="F16" s="275">
        <v>68</v>
      </c>
      <c r="G16" s="275">
        <v>80</v>
      </c>
      <c r="H16" s="275">
        <v>56</v>
      </c>
      <c r="I16" s="275">
        <v>49</v>
      </c>
      <c r="J16" s="275">
        <v>64</v>
      </c>
    </row>
    <row r="17" spans="1:10" ht="12.75" customHeight="1">
      <c r="A17" s="274" t="s">
        <v>256</v>
      </c>
      <c r="B17" s="275">
        <v>40</v>
      </c>
      <c r="C17" s="275">
        <v>38</v>
      </c>
      <c r="D17" s="275">
        <v>43</v>
      </c>
      <c r="E17" s="275">
        <v>40</v>
      </c>
      <c r="F17" s="275">
        <v>39</v>
      </c>
      <c r="G17" s="275">
        <v>40</v>
      </c>
      <c r="H17" s="275">
        <v>41</v>
      </c>
      <c r="I17" s="275">
        <v>38</v>
      </c>
      <c r="J17" s="275">
        <v>44</v>
      </c>
    </row>
    <row r="18" spans="1:10" ht="12.75" customHeight="1">
      <c r="A18" s="274" t="s">
        <v>257</v>
      </c>
      <c r="B18" s="275">
        <v>60</v>
      </c>
      <c r="C18" s="275">
        <v>58</v>
      </c>
      <c r="D18" s="275">
        <v>63</v>
      </c>
      <c r="E18" s="275">
        <v>72</v>
      </c>
      <c r="F18" s="275">
        <v>70</v>
      </c>
      <c r="G18" s="275">
        <v>76</v>
      </c>
      <c r="H18" s="275">
        <v>38</v>
      </c>
      <c r="I18" s="275">
        <v>38</v>
      </c>
      <c r="J18" s="275">
        <v>39</v>
      </c>
    </row>
    <row r="19" spans="1:10" ht="12.75" customHeight="1">
      <c r="A19" s="274" t="s">
        <v>258</v>
      </c>
      <c r="B19" s="275">
        <v>65</v>
      </c>
      <c r="C19" s="275">
        <v>60</v>
      </c>
      <c r="D19" s="275">
        <v>71</v>
      </c>
      <c r="E19" s="275">
        <v>70</v>
      </c>
      <c r="F19" s="275">
        <v>66</v>
      </c>
      <c r="G19" s="275">
        <v>75</v>
      </c>
      <c r="H19" s="275">
        <v>50</v>
      </c>
      <c r="I19" s="275">
        <v>43</v>
      </c>
      <c r="J19" s="275">
        <v>59</v>
      </c>
    </row>
    <row r="20" spans="1:10" ht="12.75" customHeight="1">
      <c r="A20" s="274" t="s">
        <v>259</v>
      </c>
      <c r="B20" s="275">
        <v>50</v>
      </c>
      <c r="C20" s="275">
        <v>37</v>
      </c>
      <c r="D20" s="275">
        <v>64</v>
      </c>
      <c r="E20" s="275">
        <v>50</v>
      </c>
      <c r="F20" s="275">
        <v>37</v>
      </c>
      <c r="G20" s="275">
        <v>65</v>
      </c>
      <c r="H20" s="275">
        <v>39</v>
      </c>
      <c r="I20" s="275">
        <v>38</v>
      </c>
      <c r="J20" s="275">
        <v>41</v>
      </c>
    </row>
    <row r="21" spans="1:10" ht="12.75" customHeight="1">
      <c r="A21" s="274" t="s">
        <v>260</v>
      </c>
      <c r="B21" s="275">
        <v>55</v>
      </c>
      <c r="C21" s="275">
        <v>55</v>
      </c>
      <c r="D21" s="275">
        <v>55</v>
      </c>
      <c r="E21" s="275">
        <v>58</v>
      </c>
      <c r="F21" s="275">
        <v>57</v>
      </c>
      <c r="G21" s="275">
        <v>58</v>
      </c>
      <c r="H21" s="275">
        <v>41</v>
      </c>
      <c r="I21" s="275">
        <v>41</v>
      </c>
      <c r="J21" s="275">
        <v>42</v>
      </c>
    </row>
    <row r="22" spans="1:10" ht="12.75" customHeight="1">
      <c r="A22" s="274" t="s">
        <v>261</v>
      </c>
      <c r="B22" s="275">
        <v>65</v>
      </c>
      <c r="C22" s="275">
        <v>58</v>
      </c>
      <c r="D22" s="275">
        <v>72</v>
      </c>
      <c r="E22" s="275">
        <v>69</v>
      </c>
      <c r="F22" s="275">
        <v>61</v>
      </c>
      <c r="G22" s="275">
        <v>77</v>
      </c>
      <c r="H22" s="275">
        <v>44</v>
      </c>
      <c r="I22" s="275">
        <v>41</v>
      </c>
      <c r="J22" s="275">
        <v>46</v>
      </c>
    </row>
    <row r="23" spans="1:10" ht="12.75" customHeight="1">
      <c r="A23" s="274" t="s">
        <v>262</v>
      </c>
      <c r="B23" s="275">
        <v>55</v>
      </c>
      <c r="C23" s="275">
        <v>54</v>
      </c>
      <c r="D23" s="275">
        <v>56</v>
      </c>
      <c r="E23" s="275">
        <v>62</v>
      </c>
      <c r="F23" s="275">
        <v>61</v>
      </c>
      <c r="G23" s="275">
        <v>64</v>
      </c>
      <c r="H23" s="275">
        <v>40</v>
      </c>
      <c r="I23" s="275">
        <v>40</v>
      </c>
      <c r="J23" s="275">
        <v>40</v>
      </c>
    </row>
    <row r="24" spans="1:10" ht="12.75" customHeight="1">
      <c r="A24" s="274" t="s">
        <v>263</v>
      </c>
      <c r="B24" s="275">
        <v>14</v>
      </c>
      <c r="C24" s="275">
        <v>12</v>
      </c>
      <c r="D24" s="275">
        <v>15</v>
      </c>
      <c r="E24" s="275">
        <v>14</v>
      </c>
      <c r="F24" s="275">
        <v>13</v>
      </c>
      <c r="G24" s="275">
        <v>15</v>
      </c>
      <c r="H24" s="275">
        <v>12</v>
      </c>
      <c r="I24" s="275">
        <v>8</v>
      </c>
      <c r="J24" s="275">
        <v>16</v>
      </c>
    </row>
    <row r="25" spans="1:10" ht="12.75" customHeight="1">
      <c r="A25" s="274" t="s">
        <v>264</v>
      </c>
      <c r="B25" s="275">
        <v>92</v>
      </c>
      <c r="C25" s="275">
        <v>90</v>
      </c>
      <c r="D25" s="275">
        <v>93</v>
      </c>
      <c r="E25" s="275">
        <v>98</v>
      </c>
      <c r="F25" s="275">
        <v>95</v>
      </c>
      <c r="G25" s="275">
        <v>101</v>
      </c>
      <c r="H25" s="275">
        <v>62</v>
      </c>
      <c r="I25" s="275">
        <v>65</v>
      </c>
      <c r="J25" s="275">
        <v>59</v>
      </c>
    </row>
    <row r="26" spans="1:10" ht="12.75" customHeight="1">
      <c r="A26" s="274" t="s">
        <v>265</v>
      </c>
      <c r="B26" s="275">
        <v>41</v>
      </c>
      <c r="C26" s="275">
        <v>39</v>
      </c>
      <c r="D26" s="275">
        <v>42</v>
      </c>
      <c r="E26" s="275">
        <v>49</v>
      </c>
      <c r="F26" s="275">
        <v>48</v>
      </c>
      <c r="G26" s="275">
        <v>51</v>
      </c>
      <c r="H26" s="275">
        <v>28</v>
      </c>
      <c r="I26" s="275">
        <v>26</v>
      </c>
      <c r="J26" s="275">
        <v>29</v>
      </c>
    </row>
    <row r="27" spans="1:10" ht="12.75" customHeight="1">
      <c r="A27" s="274" t="s">
        <v>266</v>
      </c>
      <c r="B27" s="275">
        <v>89</v>
      </c>
      <c r="C27" s="275">
        <v>87</v>
      </c>
      <c r="D27" s="275">
        <v>91</v>
      </c>
      <c r="E27" s="275">
        <v>93</v>
      </c>
      <c r="F27" s="275">
        <v>91</v>
      </c>
      <c r="G27" s="275">
        <v>95</v>
      </c>
      <c r="H27" s="275">
        <v>59</v>
      </c>
      <c r="I27" s="275">
        <v>56</v>
      </c>
      <c r="J27" s="275">
        <v>63</v>
      </c>
    </row>
    <row r="28" spans="1:10" ht="12.75" customHeight="1">
      <c r="A28" s="274" t="s">
        <v>267</v>
      </c>
      <c r="B28" s="275">
        <v>49</v>
      </c>
      <c r="C28" s="275">
        <v>45</v>
      </c>
      <c r="D28" s="275">
        <v>55</v>
      </c>
      <c r="E28" s="275">
        <v>55</v>
      </c>
      <c r="F28" s="275">
        <v>48</v>
      </c>
      <c r="G28" s="275">
        <v>63</v>
      </c>
      <c r="H28" s="275">
        <v>39</v>
      </c>
      <c r="I28" s="275">
        <v>38</v>
      </c>
      <c r="J28" s="275">
        <v>41</v>
      </c>
    </row>
    <row r="29" spans="1:10" ht="12.75" customHeight="1">
      <c r="A29" s="274" t="s">
        <v>268</v>
      </c>
      <c r="B29" s="275">
        <v>80</v>
      </c>
      <c r="C29" s="275">
        <v>72</v>
      </c>
      <c r="D29" s="275">
        <v>88</v>
      </c>
      <c r="E29" s="275">
        <v>88</v>
      </c>
      <c r="F29" s="275">
        <v>80</v>
      </c>
      <c r="G29" s="275">
        <v>97</v>
      </c>
      <c r="H29" s="275">
        <v>49</v>
      </c>
      <c r="I29" s="275">
        <v>44</v>
      </c>
      <c r="J29" s="275">
        <v>55</v>
      </c>
    </row>
    <row r="30" spans="1:10" ht="12.75" customHeight="1">
      <c r="A30" s="274" t="s">
        <v>269</v>
      </c>
      <c r="B30" s="275">
        <v>36</v>
      </c>
      <c r="C30" s="275">
        <v>36</v>
      </c>
      <c r="D30" s="275">
        <v>36</v>
      </c>
      <c r="E30" s="275">
        <v>39</v>
      </c>
      <c r="F30" s="275">
        <v>38</v>
      </c>
      <c r="G30" s="275">
        <v>40</v>
      </c>
      <c r="H30" s="275">
        <v>31</v>
      </c>
      <c r="I30" s="275">
        <v>33</v>
      </c>
      <c r="J30" s="275">
        <v>30</v>
      </c>
    </row>
    <row r="31" spans="1:10" ht="12.75" customHeight="1">
      <c r="A31" s="274" t="s">
        <v>270</v>
      </c>
      <c r="B31" s="275">
        <v>91</v>
      </c>
      <c r="C31" s="275">
        <v>83</v>
      </c>
      <c r="D31" s="275">
        <v>100</v>
      </c>
      <c r="E31" s="275">
        <v>97</v>
      </c>
      <c r="F31" s="275">
        <v>89</v>
      </c>
      <c r="G31" s="275">
        <v>106</v>
      </c>
      <c r="H31" s="275">
        <v>63</v>
      </c>
      <c r="I31" s="275">
        <v>57</v>
      </c>
      <c r="J31" s="275">
        <v>71</v>
      </c>
    </row>
    <row r="32" spans="1:10" ht="12.75" customHeight="1">
      <c r="A32" s="282" t="s">
        <v>271</v>
      </c>
      <c r="B32" s="279">
        <v>42</v>
      </c>
      <c r="C32" s="279">
        <v>42</v>
      </c>
      <c r="D32" s="279">
        <v>42</v>
      </c>
      <c r="E32" s="279">
        <v>45</v>
      </c>
      <c r="F32" s="279">
        <v>45</v>
      </c>
      <c r="G32" s="279">
        <v>44</v>
      </c>
      <c r="H32" s="279">
        <v>32</v>
      </c>
      <c r="I32" s="279">
        <v>30</v>
      </c>
      <c r="J32" s="279">
        <v>35</v>
      </c>
    </row>
    <row r="33" spans="1:10" ht="9.75" customHeight="1">
      <c r="A33" s="259"/>
      <c r="B33" s="259"/>
      <c r="C33" s="259"/>
      <c r="D33" s="259"/>
      <c r="E33" s="259"/>
      <c r="F33" s="259"/>
      <c r="G33" s="259"/>
      <c r="H33" s="259"/>
      <c r="I33" s="259"/>
      <c r="J33" s="259"/>
    </row>
    <row r="34" spans="1:10" ht="15">
      <c r="A34" s="36">
        <v>2011</v>
      </c>
      <c r="B34" s="269"/>
      <c r="C34" s="269"/>
      <c r="D34" s="269"/>
      <c r="E34" s="269"/>
      <c r="F34" s="269"/>
      <c r="G34" s="269"/>
      <c r="H34" s="269"/>
      <c r="I34" s="269"/>
      <c r="J34" s="269"/>
    </row>
    <row r="35" spans="1:10" ht="6" customHeight="1">
      <c r="A35" s="259"/>
      <c r="B35" s="259"/>
      <c r="C35" s="259"/>
      <c r="D35" s="259"/>
      <c r="E35" s="259"/>
      <c r="F35" s="259"/>
      <c r="G35" s="259"/>
      <c r="H35" s="259"/>
      <c r="I35" s="259"/>
      <c r="J35" s="259"/>
    </row>
    <row r="36" spans="1:10" ht="15">
      <c r="A36" s="280" t="s">
        <v>161</v>
      </c>
      <c r="B36" s="281">
        <v>55</v>
      </c>
      <c r="C36" s="281">
        <v>51</v>
      </c>
      <c r="D36" s="281">
        <v>59</v>
      </c>
      <c r="E36" s="281">
        <v>61</v>
      </c>
      <c r="F36" s="281">
        <v>56</v>
      </c>
      <c r="G36" s="281">
        <v>66</v>
      </c>
      <c r="H36" s="281">
        <v>35</v>
      </c>
      <c r="I36" s="281">
        <v>32</v>
      </c>
      <c r="J36" s="281">
        <v>37</v>
      </c>
    </row>
    <row r="37" spans="1:10" ht="7.5" customHeight="1">
      <c r="A37" s="259"/>
      <c r="B37" s="273"/>
      <c r="C37" s="273"/>
      <c r="D37" s="273"/>
      <c r="E37" s="273"/>
      <c r="F37" s="273"/>
      <c r="G37" s="273"/>
      <c r="H37" s="273"/>
      <c r="I37" s="273"/>
      <c r="J37" s="273"/>
    </row>
    <row r="38" spans="1:10" ht="12.75" customHeight="1">
      <c r="A38" s="274" t="s">
        <v>252</v>
      </c>
      <c r="B38" s="275">
        <v>45</v>
      </c>
      <c r="C38" s="275">
        <v>42</v>
      </c>
      <c r="D38" s="275">
        <v>49</v>
      </c>
      <c r="E38" s="275">
        <v>49</v>
      </c>
      <c r="F38" s="275">
        <v>46</v>
      </c>
      <c r="G38" s="275">
        <v>53</v>
      </c>
      <c r="H38" s="275">
        <v>34</v>
      </c>
      <c r="I38" s="275">
        <v>30</v>
      </c>
      <c r="J38" s="275">
        <v>38</v>
      </c>
    </row>
    <row r="39" spans="1:10" ht="12.75" customHeight="1">
      <c r="A39" s="274" t="s">
        <v>253</v>
      </c>
      <c r="B39" s="275">
        <v>78</v>
      </c>
      <c r="C39" s="275">
        <v>75</v>
      </c>
      <c r="D39" s="275">
        <v>82</v>
      </c>
      <c r="E39" s="275">
        <v>83</v>
      </c>
      <c r="F39" s="275">
        <v>78</v>
      </c>
      <c r="G39" s="275">
        <v>88</v>
      </c>
      <c r="H39" s="275">
        <v>39</v>
      </c>
      <c r="I39" s="275">
        <v>39</v>
      </c>
      <c r="J39" s="275">
        <v>38</v>
      </c>
    </row>
    <row r="40" spans="1:10" ht="12.75" customHeight="1">
      <c r="A40" s="274" t="s">
        <v>254</v>
      </c>
      <c r="B40" s="275">
        <v>59</v>
      </c>
      <c r="C40" s="275">
        <v>56</v>
      </c>
      <c r="D40" s="275">
        <v>62</v>
      </c>
      <c r="E40" s="275">
        <v>61</v>
      </c>
      <c r="F40" s="275">
        <v>57</v>
      </c>
      <c r="G40" s="275">
        <v>64</v>
      </c>
      <c r="H40" s="275">
        <v>41</v>
      </c>
      <c r="I40" s="275">
        <v>42</v>
      </c>
      <c r="J40" s="275">
        <v>41</v>
      </c>
    </row>
    <row r="41" spans="1:10" ht="12.75" customHeight="1">
      <c r="A41" s="274" t="s">
        <v>255</v>
      </c>
      <c r="B41" s="275">
        <v>57</v>
      </c>
      <c r="C41" s="275">
        <v>49</v>
      </c>
      <c r="D41" s="275">
        <v>66</v>
      </c>
      <c r="E41" s="275">
        <v>59</v>
      </c>
      <c r="F41" s="275">
        <v>50</v>
      </c>
      <c r="G41" s="275">
        <v>68</v>
      </c>
      <c r="H41" s="275">
        <v>46</v>
      </c>
      <c r="I41" s="275">
        <v>43</v>
      </c>
      <c r="J41" s="275">
        <v>50</v>
      </c>
    </row>
    <row r="42" spans="1:10" ht="12.75" customHeight="1">
      <c r="A42" s="274" t="s">
        <v>256</v>
      </c>
      <c r="B42" s="275">
        <v>32</v>
      </c>
      <c r="C42" s="275">
        <v>29</v>
      </c>
      <c r="D42" s="275">
        <v>35</v>
      </c>
      <c r="E42" s="275">
        <v>41</v>
      </c>
      <c r="F42" s="275">
        <v>29</v>
      </c>
      <c r="G42" s="275">
        <v>55</v>
      </c>
      <c r="H42" s="275">
        <v>30</v>
      </c>
      <c r="I42" s="275">
        <v>29</v>
      </c>
      <c r="J42" s="275">
        <v>32</v>
      </c>
    </row>
    <row r="43" spans="1:10" ht="12.75" customHeight="1">
      <c r="A43" s="274" t="s">
        <v>257</v>
      </c>
      <c r="B43" s="275">
        <v>52</v>
      </c>
      <c r="C43" s="275">
        <v>49</v>
      </c>
      <c r="D43" s="275">
        <v>54</v>
      </c>
      <c r="E43" s="275">
        <v>60</v>
      </c>
      <c r="F43" s="275">
        <v>60</v>
      </c>
      <c r="G43" s="275">
        <v>60</v>
      </c>
      <c r="H43" s="275">
        <v>35</v>
      </c>
      <c r="I43" s="275">
        <v>27</v>
      </c>
      <c r="J43" s="275">
        <v>42</v>
      </c>
    </row>
    <row r="44" spans="1:10" ht="12.75" customHeight="1">
      <c r="A44" s="274" t="s">
        <v>258</v>
      </c>
      <c r="B44" s="275">
        <v>51</v>
      </c>
      <c r="C44" s="275">
        <v>45</v>
      </c>
      <c r="D44" s="275">
        <v>58</v>
      </c>
      <c r="E44" s="275">
        <v>54</v>
      </c>
      <c r="F44" s="275">
        <v>48</v>
      </c>
      <c r="G44" s="275">
        <v>60</v>
      </c>
      <c r="H44" s="275">
        <v>43</v>
      </c>
      <c r="I44" s="275">
        <v>36</v>
      </c>
      <c r="J44" s="275">
        <v>51</v>
      </c>
    </row>
    <row r="45" spans="1:10" ht="12.75" customHeight="1">
      <c r="A45" s="274" t="s">
        <v>259</v>
      </c>
      <c r="B45" s="275">
        <v>46</v>
      </c>
      <c r="C45" s="275">
        <v>43</v>
      </c>
      <c r="D45" s="275">
        <v>49</v>
      </c>
      <c r="E45" s="275">
        <v>47</v>
      </c>
      <c r="F45" s="275">
        <v>44</v>
      </c>
      <c r="G45" s="275">
        <v>50</v>
      </c>
      <c r="H45" s="275">
        <v>36</v>
      </c>
      <c r="I45" s="275">
        <v>32</v>
      </c>
      <c r="J45" s="275">
        <v>41</v>
      </c>
    </row>
    <row r="46" spans="1:10" ht="12.75" customHeight="1">
      <c r="A46" s="274" t="s">
        <v>260</v>
      </c>
      <c r="B46" s="275">
        <v>45</v>
      </c>
      <c r="C46" s="275">
        <v>45</v>
      </c>
      <c r="D46" s="275">
        <v>45</v>
      </c>
      <c r="E46" s="275">
        <v>47</v>
      </c>
      <c r="F46" s="275">
        <v>48</v>
      </c>
      <c r="G46" s="275">
        <v>47</v>
      </c>
      <c r="H46" s="275">
        <v>30</v>
      </c>
      <c r="I46" s="275">
        <v>28</v>
      </c>
      <c r="J46" s="275">
        <v>33</v>
      </c>
    </row>
    <row r="47" spans="1:10" ht="12.75" customHeight="1">
      <c r="A47" s="274" t="s">
        <v>261</v>
      </c>
      <c r="B47" s="275">
        <v>54</v>
      </c>
      <c r="C47" s="275">
        <v>45</v>
      </c>
      <c r="D47" s="275">
        <v>63</v>
      </c>
      <c r="E47" s="275">
        <v>57</v>
      </c>
      <c r="F47" s="275">
        <v>48</v>
      </c>
      <c r="G47" s="275">
        <v>67</v>
      </c>
      <c r="H47" s="275">
        <v>32</v>
      </c>
      <c r="I47" s="275">
        <v>29</v>
      </c>
      <c r="J47" s="275">
        <v>36</v>
      </c>
    </row>
    <row r="48" spans="1:10" ht="12.75" customHeight="1">
      <c r="A48" s="274" t="s">
        <v>262</v>
      </c>
      <c r="B48" s="275">
        <v>40</v>
      </c>
      <c r="C48" s="275">
        <v>38</v>
      </c>
      <c r="D48" s="275">
        <v>42</v>
      </c>
      <c r="E48" s="275">
        <v>43</v>
      </c>
      <c r="F48" s="275">
        <v>42</v>
      </c>
      <c r="G48" s="275">
        <v>44</v>
      </c>
      <c r="H48" s="275">
        <v>33</v>
      </c>
      <c r="I48" s="275">
        <v>30</v>
      </c>
      <c r="J48" s="275">
        <v>36</v>
      </c>
    </row>
    <row r="49" spans="1:10" ht="12.75" customHeight="1">
      <c r="A49" s="274" t="s">
        <v>263</v>
      </c>
      <c r="B49" s="275">
        <v>13</v>
      </c>
      <c r="C49" s="275">
        <v>12</v>
      </c>
      <c r="D49" s="275">
        <v>14</v>
      </c>
      <c r="E49" s="275">
        <v>14</v>
      </c>
      <c r="F49" s="275">
        <v>13</v>
      </c>
      <c r="G49" s="275">
        <v>15</v>
      </c>
      <c r="H49" s="275">
        <v>10</v>
      </c>
      <c r="I49" s="275">
        <v>9</v>
      </c>
      <c r="J49" s="275">
        <v>12</v>
      </c>
    </row>
    <row r="50" spans="1:10" ht="12.75" customHeight="1">
      <c r="A50" s="274" t="s">
        <v>264</v>
      </c>
      <c r="B50" s="275">
        <v>77</v>
      </c>
      <c r="C50" s="275">
        <v>72</v>
      </c>
      <c r="D50" s="275">
        <v>82</v>
      </c>
      <c r="E50" s="275">
        <v>82</v>
      </c>
      <c r="F50" s="275">
        <v>77</v>
      </c>
      <c r="G50" s="275">
        <v>89</v>
      </c>
      <c r="H50" s="275">
        <v>50</v>
      </c>
      <c r="I50" s="275">
        <v>48</v>
      </c>
      <c r="J50" s="275">
        <v>48</v>
      </c>
    </row>
    <row r="51" spans="1:10" ht="12.75" customHeight="1">
      <c r="A51" s="274" t="s">
        <v>265</v>
      </c>
      <c r="B51" s="275">
        <v>28</v>
      </c>
      <c r="C51" s="275">
        <v>27</v>
      </c>
      <c r="D51" s="275">
        <v>28</v>
      </c>
      <c r="E51" s="275">
        <v>33</v>
      </c>
      <c r="F51" s="275">
        <v>33</v>
      </c>
      <c r="G51" s="275">
        <v>34</v>
      </c>
      <c r="H51" s="275">
        <v>19</v>
      </c>
      <c r="I51" s="275">
        <v>19</v>
      </c>
      <c r="J51" s="275">
        <v>20</v>
      </c>
    </row>
    <row r="52" spans="1:10" ht="12.75" customHeight="1">
      <c r="A52" s="274" t="s">
        <v>266</v>
      </c>
      <c r="B52" s="275">
        <v>72</v>
      </c>
      <c r="C52" s="275">
        <v>70</v>
      </c>
      <c r="D52" s="275">
        <v>74</v>
      </c>
      <c r="E52" s="275">
        <v>76</v>
      </c>
      <c r="F52" s="275">
        <v>74</v>
      </c>
      <c r="G52" s="275">
        <v>77</v>
      </c>
      <c r="H52" s="275">
        <v>43</v>
      </c>
      <c r="I52" s="275">
        <v>41</v>
      </c>
      <c r="J52" s="275">
        <v>45</v>
      </c>
    </row>
    <row r="53" spans="1:10" ht="12.75" customHeight="1">
      <c r="A53" s="274" t="s">
        <v>267</v>
      </c>
      <c r="B53" s="275">
        <v>38</v>
      </c>
      <c r="C53" s="275">
        <v>33</v>
      </c>
      <c r="D53" s="275">
        <v>43</v>
      </c>
      <c r="E53" s="275">
        <v>43</v>
      </c>
      <c r="F53" s="275">
        <v>37</v>
      </c>
      <c r="G53" s="275">
        <v>50</v>
      </c>
      <c r="H53" s="275">
        <v>28</v>
      </c>
      <c r="I53" s="275">
        <v>26</v>
      </c>
      <c r="J53" s="275">
        <v>31</v>
      </c>
    </row>
    <row r="54" spans="1:10" ht="12.75" customHeight="1">
      <c r="A54" s="274" t="s">
        <v>268</v>
      </c>
      <c r="B54" s="275">
        <v>64</v>
      </c>
      <c r="C54" s="275">
        <v>57</v>
      </c>
      <c r="D54" s="275">
        <v>72</v>
      </c>
      <c r="E54" s="275">
        <v>70</v>
      </c>
      <c r="F54" s="275">
        <v>63</v>
      </c>
      <c r="G54" s="275">
        <v>79</v>
      </c>
      <c r="H54" s="275">
        <v>38</v>
      </c>
      <c r="I54" s="275">
        <v>32</v>
      </c>
      <c r="J54" s="275">
        <v>44</v>
      </c>
    </row>
    <row r="55" spans="1:10" ht="12.75" customHeight="1">
      <c r="A55" s="274" t="s">
        <v>269</v>
      </c>
      <c r="B55" s="275">
        <v>25</v>
      </c>
      <c r="C55" s="275">
        <v>23</v>
      </c>
      <c r="D55" s="275">
        <v>27</v>
      </c>
      <c r="E55" s="275">
        <v>28</v>
      </c>
      <c r="F55" s="275">
        <v>26</v>
      </c>
      <c r="G55" s="275">
        <v>30</v>
      </c>
      <c r="H55" s="275">
        <v>21</v>
      </c>
      <c r="I55" s="275">
        <v>19</v>
      </c>
      <c r="J55" s="275">
        <v>22</v>
      </c>
    </row>
    <row r="56" spans="1:10" ht="12.75" customHeight="1">
      <c r="A56" s="274" t="s">
        <v>270</v>
      </c>
      <c r="B56" s="275">
        <v>73</v>
      </c>
      <c r="C56" s="275">
        <v>67</v>
      </c>
      <c r="D56" s="275">
        <v>81</v>
      </c>
      <c r="E56" s="275">
        <v>77</v>
      </c>
      <c r="F56" s="275">
        <v>69</v>
      </c>
      <c r="G56" s="275">
        <v>85</v>
      </c>
      <c r="H56" s="275">
        <v>54</v>
      </c>
      <c r="I56" s="275">
        <v>52</v>
      </c>
      <c r="J56" s="275">
        <v>55</v>
      </c>
    </row>
    <row r="57" spans="1:10" ht="12.75" customHeight="1">
      <c r="A57" s="282" t="s">
        <v>271</v>
      </c>
      <c r="B57" s="279">
        <v>38</v>
      </c>
      <c r="C57" s="279">
        <v>37</v>
      </c>
      <c r="D57" s="279">
        <v>40</v>
      </c>
      <c r="E57" s="279">
        <v>41</v>
      </c>
      <c r="F57" s="279">
        <v>39</v>
      </c>
      <c r="G57" s="279">
        <v>43</v>
      </c>
      <c r="H57" s="279">
        <v>29</v>
      </c>
      <c r="I57" s="279">
        <v>28</v>
      </c>
      <c r="J57" s="279">
        <v>29</v>
      </c>
    </row>
    <row r="58" spans="1:10" ht="15">
      <c r="A58" s="259"/>
      <c r="B58" s="259"/>
      <c r="C58" s="259"/>
      <c r="D58" s="259"/>
      <c r="E58" s="259"/>
      <c r="F58" s="259"/>
      <c r="G58" s="259"/>
      <c r="H58" s="259"/>
      <c r="I58" s="259"/>
      <c r="J58" s="259"/>
    </row>
    <row r="59" spans="1:10" ht="15">
      <c r="A59" s="1" t="str">
        <f>A1</f>
        <v>INDIA</v>
      </c>
      <c r="B59" s="40"/>
      <c r="C59" s="40"/>
      <c r="D59" s="40"/>
      <c r="E59" s="40"/>
      <c r="F59" s="40"/>
      <c r="G59" s="40"/>
      <c r="H59" s="40"/>
      <c r="I59" s="40"/>
      <c r="J59" s="40"/>
    </row>
    <row r="60" ht="6" customHeight="1"/>
    <row r="61" spans="1:10" ht="15">
      <c r="A61" s="292" t="s">
        <v>197</v>
      </c>
      <c r="B61" s="292"/>
      <c r="C61" s="292"/>
      <c r="D61" s="292"/>
      <c r="E61" s="292"/>
      <c r="F61" s="292"/>
      <c r="G61" s="292"/>
      <c r="H61" s="292"/>
      <c r="I61" s="292"/>
      <c r="J61" s="292"/>
    </row>
    <row r="62" ht="6.75" customHeight="1"/>
    <row r="63" spans="1:10" ht="15">
      <c r="A63" s="292" t="s">
        <v>249</v>
      </c>
      <c r="B63" s="292"/>
      <c r="C63" s="292"/>
      <c r="D63" s="292"/>
      <c r="E63" s="292"/>
      <c r="F63" s="292"/>
      <c r="G63" s="292"/>
      <c r="H63" s="292"/>
      <c r="I63" s="292"/>
      <c r="J63" s="292"/>
    </row>
    <row r="64" spans="1:10" ht="15">
      <c r="A64" s="292" t="s">
        <v>272</v>
      </c>
      <c r="B64" s="292"/>
      <c r="C64" s="292"/>
      <c r="D64" s="292"/>
      <c r="E64" s="292"/>
      <c r="F64" s="292"/>
      <c r="G64" s="292"/>
      <c r="H64" s="292"/>
      <c r="I64" s="292"/>
      <c r="J64" s="292"/>
    </row>
    <row r="65" spans="1:2" ht="9.75" customHeight="1">
      <c r="A65" s="250"/>
      <c r="B65" s="250"/>
    </row>
    <row r="66" spans="1:10" s="259" customFormat="1" ht="12.75">
      <c r="A66" s="293" t="s">
        <v>251</v>
      </c>
      <c r="B66" s="295" t="s">
        <v>9</v>
      </c>
      <c r="C66" s="295"/>
      <c r="D66" s="295"/>
      <c r="E66" s="295" t="s">
        <v>10</v>
      </c>
      <c r="F66" s="295"/>
      <c r="G66" s="295"/>
      <c r="H66" s="295" t="s">
        <v>11</v>
      </c>
      <c r="I66" s="295"/>
      <c r="J66" s="295"/>
    </row>
    <row r="67" spans="1:10" s="259" customFormat="1" ht="12.75">
      <c r="A67" s="294"/>
      <c r="B67" s="279" t="s">
        <v>9</v>
      </c>
      <c r="C67" s="279" t="s">
        <v>113</v>
      </c>
      <c r="D67" s="279" t="s">
        <v>92</v>
      </c>
      <c r="E67" s="279" t="s">
        <v>9</v>
      </c>
      <c r="F67" s="279" t="s">
        <v>113</v>
      </c>
      <c r="G67" s="279" t="s">
        <v>92</v>
      </c>
      <c r="H67" s="279" t="s">
        <v>9</v>
      </c>
      <c r="I67" s="279" t="s">
        <v>113</v>
      </c>
      <c r="J67" s="279" t="s">
        <v>92</v>
      </c>
    </row>
    <row r="68" s="259" customFormat="1" ht="9.75" customHeight="1"/>
    <row r="69" spans="1:10" s="259" customFormat="1" ht="12.75">
      <c r="A69" s="280" t="s">
        <v>161</v>
      </c>
      <c r="B69" s="281">
        <v>49</v>
      </c>
      <c r="C69" s="281">
        <v>47</v>
      </c>
      <c r="D69" s="281">
        <v>53</v>
      </c>
      <c r="E69" s="281">
        <v>55</v>
      </c>
      <c r="F69" s="281">
        <v>51</v>
      </c>
      <c r="G69" s="281">
        <v>59</v>
      </c>
      <c r="H69" s="281">
        <v>29</v>
      </c>
      <c r="I69" s="281">
        <v>28</v>
      </c>
      <c r="J69" s="281">
        <v>30</v>
      </c>
    </row>
    <row r="70" spans="2:10" s="259" customFormat="1" ht="7.5" customHeight="1">
      <c r="B70" s="275"/>
      <c r="C70" s="275"/>
      <c r="D70" s="275"/>
      <c r="E70" s="275"/>
      <c r="F70" s="275"/>
      <c r="G70" s="275"/>
      <c r="H70" s="275"/>
      <c r="I70" s="275"/>
      <c r="J70" s="275"/>
    </row>
    <row r="71" spans="1:10" s="259" customFormat="1" ht="12.75">
      <c r="A71" s="274" t="s">
        <v>252</v>
      </c>
      <c r="B71" s="275">
        <v>41</v>
      </c>
      <c r="C71" s="275">
        <v>40</v>
      </c>
      <c r="D71" s="275">
        <v>42</v>
      </c>
      <c r="E71" s="275">
        <v>46</v>
      </c>
      <c r="F71" s="275">
        <v>44</v>
      </c>
      <c r="G71" s="275">
        <v>48</v>
      </c>
      <c r="H71" s="275">
        <v>29</v>
      </c>
      <c r="I71" s="275">
        <v>29</v>
      </c>
      <c r="J71" s="275">
        <v>30</v>
      </c>
    </row>
    <row r="72" spans="1:10" s="259" customFormat="1" ht="12.75">
      <c r="A72" s="274" t="s">
        <v>253</v>
      </c>
      <c r="B72" s="275">
        <v>73</v>
      </c>
      <c r="C72" s="275">
        <v>68</v>
      </c>
      <c r="D72" s="275">
        <v>77</v>
      </c>
      <c r="E72" s="275">
        <v>77</v>
      </c>
      <c r="F72" s="275">
        <v>72</v>
      </c>
      <c r="G72" s="275">
        <v>82</v>
      </c>
      <c r="H72" s="275">
        <v>34</v>
      </c>
      <c r="I72" s="275">
        <v>34</v>
      </c>
      <c r="J72" s="275">
        <v>35</v>
      </c>
    </row>
    <row r="73" spans="1:10" s="259" customFormat="1" ht="12.75">
      <c r="A73" s="274" t="s">
        <v>254</v>
      </c>
      <c r="B73" s="275">
        <v>54</v>
      </c>
      <c r="C73" s="275">
        <v>51</v>
      </c>
      <c r="D73" s="275">
        <v>58</v>
      </c>
      <c r="E73" s="275">
        <v>56</v>
      </c>
      <c r="F73" s="275">
        <v>52</v>
      </c>
      <c r="G73" s="275">
        <v>60</v>
      </c>
      <c r="H73" s="275">
        <v>37</v>
      </c>
      <c r="I73" s="275">
        <v>38</v>
      </c>
      <c r="J73" s="275">
        <v>36</v>
      </c>
    </row>
    <row r="74" spans="1:10" s="259" customFormat="1" ht="12.75">
      <c r="A74" s="274" t="s">
        <v>255</v>
      </c>
      <c r="B74" s="275">
        <v>53</v>
      </c>
      <c r="C74" s="275">
        <v>47</v>
      </c>
      <c r="D74" s="275">
        <v>59</v>
      </c>
      <c r="E74" s="275">
        <v>56</v>
      </c>
      <c r="F74" s="275">
        <v>49</v>
      </c>
      <c r="G74" s="275">
        <v>62</v>
      </c>
      <c r="H74" s="275">
        <v>38</v>
      </c>
      <c r="I74" s="275">
        <v>38</v>
      </c>
      <c r="J74" s="275">
        <v>39</v>
      </c>
    </row>
    <row r="75" spans="1:10" s="259" customFormat="1" ht="12.75">
      <c r="A75" s="274" t="s">
        <v>256</v>
      </c>
      <c r="B75" s="275">
        <v>26</v>
      </c>
      <c r="C75" s="275">
        <v>25</v>
      </c>
      <c r="D75" s="275">
        <v>28</v>
      </c>
      <c r="E75" s="275">
        <v>40</v>
      </c>
      <c r="F75" s="275">
        <v>41</v>
      </c>
      <c r="G75" s="275">
        <v>40</v>
      </c>
      <c r="H75" s="275">
        <v>24</v>
      </c>
      <c r="I75" s="275">
        <v>22</v>
      </c>
      <c r="J75" s="275">
        <v>26</v>
      </c>
    </row>
    <row r="76" spans="1:10" s="259" customFormat="1" ht="12.75">
      <c r="A76" s="274" t="s">
        <v>257</v>
      </c>
      <c r="B76" s="275">
        <v>45</v>
      </c>
      <c r="C76" s="275">
        <v>44</v>
      </c>
      <c r="D76" s="275">
        <v>46</v>
      </c>
      <c r="E76" s="275">
        <v>53</v>
      </c>
      <c r="F76" s="275">
        <v>53</v>
      </c>
      <c r="G76" s="275">
        <v>53</v>
      </c>
      <c r="H76" s="275">
        <v>28</v>
      </c>
      <c r="I76" s="275">
        <v>25</v>
      </c>
      <c r="J76" s="275">
        <v>32</v>
      </c>
    </row>
    <row r="77" spans="1:10" s="259" customFormat="1" ht="12.75">
      <c r="A77" s="274" t="s">
        <v>258</v>
      </c>
      <c r="B77" s="275">
        <v>45</v>
      </c>
      <c r="C77" s="275">
        <v>42</v>
      </c>
      <c r="D77" s="275">
        <v>49</v>
      </c>
      <c r="E77" s="275">
        <v>49</v>
      </c>
      <c r="F77" s="275">
        <v>45</v>
      </c>
      <c r="G77" s="275">
        <v>55</v>
      </c>
      <c r="H77" s="275">
        <v>34</v>
      </c>
      <c r="I77" s="275">
        <v>34</v>
      </c>
      <c r="J77" s="275">
        <v>35</v>
      </c>
    </row>
    <row r="78" spans="1:10" s="259" customFormat="1" ht="12.75">
      <c r="A78" s="274" t="s">
        <v>259</v>
      </c>
      <c r="B78" s="275">
        <v>41</v>
      </c>
      <c r="C78" s="275">
        <v>37</v>
      </c>
      <c r="D78" s="275">
        <v>45</v>
      </c>
      <c r="E78" s="275">
        <v>41</v>
      </c>
      <c r="F78" s="275">
        <v>38</v>
      </c>
      <c r="G78" s="275">
        <v>45</v>
      </c>
      <c r="H78" s="275">
        <v>32</v>
      </c>
      <c r="I78" s="275">
        <v>28</v>
      </c>
      <c r="J78" s="275">
        <v>38</v>
      </c>
    </row>
    <row r="79" spans="1:10" s="259" customFormat="1" ht="12.75">
      <c r="A79" s="274" t="s">
        <v>260</v>
      </c>
      <c r="B79" s="275">
        <v>40</v>
      </c>
      <c r="C79" s="275">
        <v>40</v>
      </c>
      <c r="D79" s="275">
        <v>39</v>
      </c>
      <c r="E79" s="275">
        <v>42</v>
      </c>
      <c r="F79" s="275">
        <v>42</v>
      </c>
      <c r="G79" s="275">
        <v>41</v>
      </c>
      <c r="H79" s="275">
        <v>29</v>
      </c>
      <c r="I79" s="275">
        <v>30</v>
      </c>
      <c r="J79" s="275">
        <v>28</v>
      </c>
    </row>
    <row r="80" spans="1:10" s="259" customFormat="1" ht="12.75">
      <c r="A80" s="274" t="s">
        <v>261</v>
      </c>
      <c r="B80" s="275">
        <v>48</v>
      </c>
      <c r="C80" s="275">
        <v>45</v>
      </c>
      <c r="D80" s="275">
        <v>51</v>
      </c>
      <c r="E80" s="275">
        <v>51</v>
      </c>
      <c r="F80" s="275">
        <v>48</v>
      </c>
      <c r="G80" s="275">
        <v>55</v>
      </c>
      <c r="H80" s="275">
        <v>27</v>
      </c>
      <c r="I80" s="275">
        <v>26</v>
      </c>
      <c r="J80" s="275">
        <v>29</v>
      </c>
    </row>
    <row r="81" spans="1:10" s="259" customFormat="1" ht="12.75">
      <c r="A81" s="274" t="s">
        <v>262</v>
      </c>
      <c r="B81" s="275">
        <v>35</v>
      </c>
      <c r="C81" s="275">
        <v>33</v>
      </c>
      <c r="D81" s="275">
        <v>36</v>
      </c>
      <c r="E81" s="275">
        <v>38</v>
      </c>
      <c r="F81" s="275">
        <v>37</v>
      </c>
      <c r="G81" s="275">
        <v>39</v>
      </c>
      <c r="H81" s="275">
        <v>28</v>
      </c>
      <c r="I81" s="275">
        <v>25</v>
      </c>
      <c r="J81" s="275">
        <v>30</v>
      </c>
    </row>
    <row r="82" spans="1:10" s="259" customFormat="1" ht="12.75">
      <c r="A82" s="274" t="s">
        <v>263</v>
      </c>
      <c r="B82" s="275">
        <v>12</v>
      </c>
      <c r="C82" s="275">
        <v>11</v>
      </c>
      <c r="D82" s="275">
        <v>14</v>
      </c>
      <c r="E82" s="275">
        <v>13</v>
      </c>
      <c r="F82" s="275">
        <v>12</v>
      </c>
      <c r="G82" s="275">
        <v>15</v>
      </c>
      <c r="H82" s="275">
        <v>9</v>
      </c>
      <c r="I82" s="275">
        <v>7</v>
      </c>
      <c r="J82" s="275">
        <v>10</v>
      </c>
    </row>
    <row r="83" spans="1:10" s="259" customFormat="1" ht="12.75">
      <c r="A83" s="274" t="s">
        <v>264</v>
      </c>
      <c r="B83" s="275">
        <v>69</v>
      </c>
      <c r="C83" s="275">
        <v>65</v>
      </c>
      <c r="D83" s="275">
        <v>74</v>
      </c>
      <c r="E83" s="275">
        <v>75</v>
      </c>
      <c r="F83" s="275">
        <v>70</v>
      </c>
      <c r="G83" s="275">
        <v>81</v>
      </c>
      <c r="H83" s="275">
        <v>40</v>
      </c>
      <c r="I83" s="275">
        <v>40</v>
      </c>
      <c r="J83" s="275">
        <v>40</v>
      </c>
    </row>
    <row r="84" spans="1:10" s="259" customFormat="1" ht="12.75">
      <c r="A84" s="274" t="s">
        <v>265</v>
      </c>
      <c r="B84" s="275">
        <v>26</v>
      </c>
      <c r="C84" s="275">
        <v>26</v>
      </c>
      <c r="D84" s="275">
        <v>27</v>
      </c>
      <c r="E84" s="275">
        <v>32</v>
      </c>
      <c r="F84" s="275">
        <v>31</v>
      </c>
      <c r="G84" s="275">
        <v>32</v>
      </c>
      <c r="H84" s="275">
        <v>18</v>
      </c>
      <c r="I84" s="275">
        <v>17</v>
      </c>
      <c r="J84" s="275">
        <v>19</v>
      </c>
    </row>
    <row r="85" spans="1:10" s="259" customFormat="1" ht="12.75">
      <c r="A85" s="274" t="s">
        <v>266</v>
      </c>
      <c r="B85" s="275">
        <v>66</v>
      </c>
      <c r="C85" s="275">
        <v>65</v>
      </c>
      <c r="D85" s="275">
        <v>68</v>
      </c>
      <c r="E85" s="275">
        <v>70</v>
      </c>
      <c r="F85" s="275">
        <v>68</v>
      </c>
      <c r="G85" s="275">
        <v>71</v>
      </c>
      <c r="H85" s="275">
        <v>39</v>
      </c>
      <c r="I85" s="275">
        <v>37</v>
      </c>
      <c r="J85" s="275">
        <v>41</v>
      </c>
    </row>
    <row r="86" spans="1:10" s="259" customFormat="1" ht="12.75">
      <c r="A86" s="274" t="s">
        <v>267</v>
      </c>
      <c r="B86" s="275">
        <v>31</v>
      </c>
      <c r="C86" s="275">
        <v>26</v>
      </c>
      <c r="D86" s="275">
        <v>36</v>
      </c>
      <c r="E86" s="275">
        <v>35</v>
      </c>
      <c r="F86" s="275">
        <v>29</v>
      </c>
      <c r="G86" s="275">
        <v>41</v>
      </c>
      <c r="H86" s="275">
        <v>24</v>
      </c>
      <c r="I86" s="275">
        <v>21</v>
      </c>
      <c r="J86" s="275">
        <v>26</v>
      </c>
    </row>
    <row r="87" spans="1:10" s="259" customFormat="1" ht="12.75">
      <c r="A87" s="274" t="s">
        <v>268</v>
      </c>
      <c r="B87" s="275">
        <v>57</v>
      </c>
      <c r="C87" s="275">
        <v>50</v>
      </c>
      <c r="D87" s="275">
        <v>65</v>
      </c>
      <c r="E87" s="275">
        <v>63</v>
      </c>
      <c r="F87" s="275">
        <v>55</v>
      </c>
      <c r="G87" s="275">
        <v>71</v>
      </c>
      <c r="H87" s="275">
        <v>32</v>
      </c>
      <c r="I87" s="275">
        <v>29</v>
      </c>
      <c r="J87" s="275">
        <v>36</v>
      </c>
    </row>
    <row r="88" spans="1:10" s="259" customFormat="1" ht="12.75">
      <c r="A88" s="274" t="s">
        <v>269</v>
      </c>
      <c r="B88" s="275">
        <v>23</v>
      </c>
      <c r="C88" s="275">
        <v>22</v>
      </c>
      <c r="D88" s="275">
        <v>24</v>
      </c>
      <c r="E88" s="275">
        <v>26</v>
      </c>
      <c r="F88" s="275">
        <v>26</v>
      </c>
      <c r="G88" s="275">
        <v>27</v>
      </c>
      <c r="H88" s="275">
        <v>17</v>
      </c>
      <c r="I88" s="275">
        <v>16</v>
      </c>
      <c r="J88" s="275">
        <v>19</v>
      </c>
    </row>
    <row r="89" spans="1:10" s="259" customFormat="1" ht="12.75">
      <c r="A89" s="274" t="s">
        <v>270</v>
      </c>
      <c r="B89" s="275">
        <v>64</v>
      </c>
      <c r="C89" s="275">
        <v>60</v>
      </c>
      <c r="D89" s="275">
        <v>70</v>
      </c>
      <c r="E89" s="275">
        <v>68</v>
      </c>
      <c r="F89" s="275">
        <v>62</v>
      </c>
      <c r="G89" s="275">
        <v>75</v>
      </c>
      <c r="H89" s="275">
        <v>44</v>
      </c>
      <c r="I89" s="275">
        <v>45</v>
      </c>
      <c r="J89" s="275">
        <v>43</v>
      </c>
    </row>
    <row r="90" spans="1:10" s="259" customFormat="1" ht="12.75">
      <c r="A90" s="282" t="s">
        <v>271</v>
      </c>
      <c r="B90" s="279">
        <v>35</v>
      </c>
      <c r="C90" s="279">
        <v>34</v>
      </c>
      <c r="D90" s="279">
        <v>35</v>
      </c>
      <c r="E90" s="279">
        <v>37</v>
      </c>
      <c r="F90" s="279">
        <v>36</v>
      </c>
      <c r="G90" s="279">
        <v>38</v>
      </c>
      <c r="H90" s="279">
        <v>26</v>
      </c>
      <c r="I90" s="279">
        <v>25</v>
      </c>
      <c r="J90" s="279">
        <v>27</v>
      </c>
    </row>
    <row r="93" spans="2:10" ht="15">
      <c r="B93"/>
      <c r="C93"/>
      <c r="D93"/>
      <c r="E93"/>
      <c r="F93"/>
      <c r="G93"/>
      <c r="H93"/>
      <c r="I93"/>
      <c r="J93"/>
    </row>
    <row r="94" spans="2:10" ht="15">
      <c r="B94"/>
      <c r="C94"/>
      <c r="D94"/>
      <c r="E94"/>
      <c r="F94"/>
      <c r="G94"/>
      <c r="H94"/>
      <c r="I94"/>
      <c r="J94"/>
    </row>
    <row r="95" spans="2:10" ht="15">
      <c r="B95"/>
      <c r="C95"/>
      <c r="D95"/>
      <c r="E95"/>
      <c r="F95"/>
      <c r="G95"/>
      <c r="H95"/>
      <c r="I95"/>
      <c r="J95"/>
    </row>
    <row r="96" spans="2:10" ht="15">
      <c r="B96"/>
      <c r="C96"/>
      <c r="D96"/>
      <c r="E96"/>
      <c r="F96"/>
      <c r="G96"/>
      <c r="H96"/>
      <c r="I96"/>
      <c r="J96"/>
    </row>
    <row r="97" spans="2:10" ht="15">
      <c r="B97"/>
      <c r="C97"/>
      <c r="D97"/>
      <c r="E97"/>
      <c r="F97"/>
      <c r="G97"/>
      <c r="H97"/>
      <c r="I97"/>
      <c r="J97"/>
    </row>
    <row r="98" spans="2:10" ht="15">
      <c r="B98"/>
      <c r="C98"/>
      <c r="D98"/>
      <c r="E98"/>
      <c r="F98"/>
      <c r="G98"/>
      <c r="H98"/>
      <c r="I98"/>
      <c r="J98"/>
    </row>
    <row r="99" spans="2:10" ht="15">
      <c r="B99"/>
      <c r="C99"/>
      <c r="D99"/>
      <c r="E99"/>
      <c r="F99"/>
      <c r="G99"/>
      <c r="H99"/>
      <c r="I99"/>
      <c r="J99"/>
    </row>
    <row r="100" spans="2:10" ht="15">
      <c r="B100"/>
      <c r="C100"/>
      <c r="D100"/>
      <c r="E100"/>
      <c r="F100"/>
      <c r="G100"/>
      <c r="H100"/>
      <c r="I100"/>
      <c r="J100"/>
    </row>
    <row r="101" spans="2:10" ht="15">
      <c r="B101"/>
      <c r="C101"/>
      <c r="D101"/>
      <c r="E101"/>
      <c r="F101"/>
      <c r="G101"/>
      <c r="H101"/>
      <c r="I101"/>
      <c r="J101"/>
    </row>
    <row r="102" spans="2:10" ht="15">
      <c r="B102"/>
      <c r="C102"/>
      <c r="D102"/>
      <c r="E102"/>
      <c r="F102"/>
      <c r="G102"/>
      <c r="H102"/>
      <c r="I102"/>
      <c r="J102"/>
    </row>
    <row r="103" spans="2:10" ht="15">
      <c r="B103"/>
      <c r="C103"/>
      <c r="D103"/>
      <c r="E103"/>
      <c r="F103"/>
      <c r="G103"/>
      <c r="H103"/>
      <c r="I103"/>
      <c r="J103"/>
    </row>
    <row r="104" spans="2:10" ht="15">
      <c r="B104"/>
      <c r="C104"/>
      <c r="D104"/>
      <c r="E104"/>
      <c r="F104"/>
      <c r="G104"/>
      <c r="H104"/>
      <c r="I104"/>
      <c r="J104"/>
    </row>
    <row r="105" spans="2:10" ht="15">
      <c r="B105"/>
      <c r="C105"/>
      <c r="D105"/>
      <c r="E105"/>
      <c r="F105"/>
      <c r="G105"/>
      <c r="H105"/>
      <c r="I105"/>
      <c r="J105"/>
    </row>
    <row r="106" spans="2:10" ht="15">
      <c r="B106"/>
      <c r="C106"/>
      <c r="D106"/>
      <c r="E106"/>
      <c r="F106"/>
      <c r="G106"/>
      <c r="H106"/>
      <c r="I106"/>
      <c r="J106"/>
    </row>
    <row r="107" spans="2:10" ht="15">
      <c r="B107"/>
      <c r="C107"/>
      <c r="D107"/>
      <c r="E107"/>
      <c r="F107"/>
      <c r="G107"/>
      <c r="H107"/>
      <c r="I107"/>
      <c r="J107"/>
    </row>
    <row r="108" spans="2:10" ht="15">
      <c r="B108"/>
      <c r="C108"/>
      <c r="D108"/>
      <c r="E108"/>
      <c r="F108"/>
      <c r="G108"/>
      <c r="H108"/>
      <c r="I108"/>
      <c r="J108"/>
    </row>
    <row r="109" spans="2:10" ht="15">
      <c r="B109"/>
      <c r="C109"/>
      <c r="D109"/>
      <c r="E109"/>
      <c r="F109"/>
      <c r="G109"/>
      <c r="H109"/>
      <c r="I109"/>
      <c r="J109"/>
    </row>
    <row r="110" spans="2:10" ht="15">
      <c r="B110"/>
      <c r="C110"/>
      <c r="D110"/>
      <c r="E110"/>
      <c r="F110"/>
      <c r="G110"/>
      <c r="H110"/>
      <c r="I110"/>
      <c r="J110"/>
    </row>
    <row r="111" spans="2:10" ht="15">
      <c r="B111"/>
      <c r="C111"/>
      <c r="D111"/>
      <c r="E111"/>
      <c r="F111"/>
      <c r="G111"/>
      <c r="H111"/>
      <c r="I111"/>
      <c r="J111"/>
    </row>
    <row r="112" spans="2:10" ht="15">
      <c r="B112"/>
      <c r="C112"/>
      <c r="D112"/>
      <c r="E112"/>
      <c r="F112"/>
      <c r="G112"/>
      <c r="H112"/>
      <c r="I112"/>
      <c r="J112"/>
    </row>
    <row r="113" spans="2:10" ht="15">
      <c r="B113"/>
      <c r="C113"/>
      <c r="D113"/>
      <c r="E113"/>
      <c r="F113"/>
      <c r="G113"/>
      <c r="H113"/>
      <c r="I113"/>
      <c r="J113"/>
    </row>
    <row r="114" spans="2:10" ht="15">
      <c r="B114"/>
      <c r="C114"/>
      <c r="D114"/>
      <c r="E114"/>
      <c r="F114"/>
      <c r="G114"/>
      <c r="H114"/>
      <c r="I114"/>
      <c r="J114"/>
    </row>
  </sheetData>
  <sheetProtection/>
  <mergeCells count="14">
    <mergeCell ref="A3:J3"/>
    <mergeCell ref="A5:J5"/>
    <mergeCell ref="A6:J6"/>
    <mergeCell ref="A8:A9"/>
    <mergeCell ref="B8:D8"/>
    <mergeCell ref="E8:G8"/>
    <mergeCell ref="H8:J8"/>
    <mergeCell ref="A61:J61"/>
    <mergeCell ref="A63:J63"/>
    <mergeCell ref="A64:J64"/>
    <mergeCell ref="A66:A67"/>
    <mergeCell ref="B66:D66"/>
    <mergeCell ref="E66:G66"/>
    <mergeCell ref="H66:J66"/>
  </mergeCells>
  <printOptions horizontalCentered="1"/>
  <pageMargins left="0.7086614173228347" right="0.7086614173228347" top="0.7480314960629921" bottom="0.7480314960629921" header="0.31496062992125984" footer="0.5511811023622047"/>
  <pageSetup firstPageNumber="15" useFirstPageNumber="1" horizontalDpi="600" verticalDpi="600" orientation="portrait" paperSize="9" r:id="rId1"/>
  <headerFooter>
    <oddFooter>&amp;C&amp;P</oddFooter>
  </headerFooter>
  <rowBreaks count="1" manualBreakCount="1">
    <brk id="58" max="9" man="1"/>
  </rowBreaks>
</worksheet>
</file>

<file path=xl/worksheets/sheet15.xml><?xml version="1.0" encoding="utf-8"?>
<worksheet xmlns="http://schemas.openxmlformats.org/spreadsheetml/2006/main" xmlns:r="http://schemas.openxmlformats.org/officeDocument/2006/relationships">
  <dimension ref="A1:H37"/>
  <sheetViews>
    <sheetView zoomScalePageLayoutView="0" workbookViewId="0" topLeftCell="A1">
      <selection activeCell="A5" sqref="A5:H5"/>
    </sheetView>
  </sheetViews>
  <sheetFormatPr defaultColWidth="9.33203125" defaultRowHeight="12.75"/>
  <cols>
    <col min="1" max="1" width="35.5" style="0" customWidth="1"/>
    <col min="2" max="8" width="9.33203125" style="0" customWidth="1"/>
  </cols>
  <sheetData>
    <row r="1" spans="1:8" ht="18.75">
      <c r="A1" s="296" t="s">
        <v>221</v>
      </c>
      <c r="B1" s="296"/>
      <c r="C1" s="296"/>
      <c r="D1" s="296"/>
      <c r="E1" s="296"/>
      <c r="F1" s="296"/>
      <c r="G1" s="296"/>
      <c r="H1" s="296"/>
    </row>
    <row r="2" ht="14.25">
      <c r="A2" s="30"/>
    </row>
    <row r="3" spans="1:8" ht="111.75" customHeight="1">
      <c r="A3" s="300" t="s">
        <v>220</v>
      </c>
      <c r="B3" s="301"/>
      <c r="C3" s="301"/>
      <c r="D3" s="301"/>
      <c r="E3" s="301"/>
      <c r="F3" s="301"/>
      <c r="G3" s="301"/>
      <c r="H3" s="301"/>
    </row>
    <row r="4" ht="10.5" customHeight="1">
      <c r="A4" s="177"/>
    </row>
    <row r="5" spans="1:8" ht="80.25" customHeight="1">
      <c r="A5" s="300" t="s">
        <v>311</v>
      </c>
      <c r="B5" s="301"/>
      <c r="C5" s="301"/>
      <c r="D5" s="301"/>
      <c r="E5" s="301"/>
      <c r="F5" s="301"/>
      <c r="G5" s="301"/>
      <c r="H5" s="301"/>
    </row>
    <row r="6" ht="15">
      <c r="A6" s="100"/>
    </row>
    <row r="7" spans="1:8" ht="14.25">
      <c r="A7" s="283" t="s">
        <v>179</v>
      </c>
      <c r="B7" s="283"/>
      <c r="C7" s="283"/>
      <c r="D7" s="283"/>
      <c r="E7" s="283"/>
      <c r="F7" s="283"/>
      <c r="G7" s="283"/>
      <c r="H7" s="283"/>
    </row>
    <row r="8" spans="1:8" ht="12.75" customHeight="1">
      <c r="A8" s="302"/>
      <c r="B8" s="302"/>
      <c r="C8" s="302"/>
      <c r="D8" s="302"/>
      <c r="E8" s="179"/>
      <c r="F8" s="179"/>
      <c r="G8" s="179"/>
      <c r="H8" s="179"/>
    </row>
    <row r="9" spans="1:8" ht="14.25">
      <c r="A9" s="283" t="s">
        <v>284</v>
      </c>
      <c r="B9" s="283"/>
      <c r="C9" s="283"/>
      <c r="D9" s="283"/>
      <c r="E9" s="283"/>
      <c r="F9" s="283"/>
      <c r="G9" s="283"/>
      <c r="H9" s="283"/>
    </row>
    <row r="10" spans="1:8" ht="15.75">
      <c r="A10" s="303"/>
      <c r="B10" s="304"/>
      <c r="C10" s="179"/>
      <c r="D10" s="179"/>
      <c r="E10" s="179"/>
      <c r="F10" s="179"/>
      <c r="G10" s="179"/>
      <c r="H10" s="179"/>
    </row>
    <row r="11" spans="1:8" ht="15">
      <c r="A11" s="297" t="s">
        <v>198</v>
      </c>
      <c r="B11" s="299" t="s">
        <v>22</v>
      </c>
      <c r="C11" s="299"/>
      <c r="D11" s="299"/>
      <c r="E11" s="299"/>
      <c r="F11" s="299"/>
      <c r="G11" s="299"/>
      <c r="H11" s="299"/>
    </row>
    <row r="12" spans="1:8" ht="15">
      <c r="A12" s="298"/>
      <c r="B12" s="180" t="s">
        <v>199</v>
      </c>
      <c r="C12" s="180" t="s">
        <v>153</v>
      </c>
      <c r="D12" s="180" t="s">
        <v>156</v>
      </c>
      <c r="E12" s="180" t="s">
        <v>180</v>
      </c>
      <c r="F12" s="180" t="s">
        <v>241</v>
      </c>
      <c r="G12" s="180" t="s">
        <v>244</v>
      </c>
      <c r="H12" s="180" t="s">
        <v>245</v>
      </c>
    </row>
    <row r="13" spans="1:8" ht="14.25">
      <c r="A13" s="181" t="s">
        <v>200</v>
      </c>
      <c r="B13" s="30">
        <v>398</v>
      </c>
      <c r="C13" s="30">
        <v>327</v>
      </c>
      <c r="D13" s="30">
        <v>301</v>
      </c>
      <c r="E13" s="30">
        <v>254</v>
      </c>
      <c r="F13" s="218">
        <v>212</v>
      </c>
      <c r="G13" s="218">
        <v>178</v>
      </c>
      <c r="H13" s="219">
        <v>167.0168241608975</v>
      </c>
    </row>
    <row r="14" spans="1:8" ht="15.75">
      <c r="A14" s="178"/>
      <c r="B14" s="179"/>
      <c r="C14" s="179"/>
      <c r="D14" s="179"/>
      <c r="E14" s="179"/>
      <c r="F14" s="214"/>
      <c r="G14" s="214"/>
      <c r="H14" s="215"/>
    </row>
    <row r="15" spans="1:8" ht="15">
      <c r="A15" s="100" t="s">
        <v>201</v>
      </c>
      <c r="B15" s="29">
        <v>568</v>
      </c>
      <c r="C15" s="29">
        <v>398</v>
      </c>
      <c r="D15" s="29">
        <v>490</v>
      </c>
      <c r="E15" s="29">
        <v>480</v>
      </c>
      <c r="F15" s="214">
        <v>390</v>
      </c>
      <c r="G15" s="214">
        <v>328</v>
      </c>
      <c r="H15" s="216">
        <v>299.52513269743656</v>
      </c>
    </row>
    <row r="16" spans="1:8" ht="15">
      <c r="A16" s="100" t="s">
        <v>202</v>
      </c>
      <c r="B16" s="29">
        <v>531</v>
      </c>
      <c r="C16" s="29">
        <v>400</v>
      </c>
      <c r="D16" s="29">
        <v>371</v>
      </c>
      <c r="E16" s="29">
        <v>312</v>
      </c>
      <c r="F16" s="214">
        <v>261</v>
      </c>
      <c r="G16" s="214">
        <v>219</v>
      </c>
      <c r="H16" s="216">
        <v>208.10720760050432</v>
      </c>
    </row>
    <row r="17" spans="1:8" ht="15">
      <c r="A17" s="100" t="s">
        <v>203</v>
      </c>
      <c r="B17" s="29">
        <v>441</v>
      </c>
      <c r="C17" s="29">
        <v>407</v>
      </c>
      <c r="D17" s="29">
        <v>379</v>
      </c>
      <c r="E17" s="29">
        <v>335</v>
      </c>
      <c r="F17" s="214">
        <v>269</v>
      </c>
      <c r="G17" s="214">
        <v>230</v>
      </c>
      <c r="H17" s="216">
        <v>221.35180266102003</v>
      </c>
    </row>
    <row r="18" spans="1:8" ht="15">
      <c r="A18" s="100" t="s">
        <v>204</v>
      </c>
      <c r="B18" s="29">
        <v>346</v>
      </c>
      <c r="C18" s="29">
        <v>424</v>
      </c>
      <c r="D18" s="29">
        <v>358</v>
      </c>
      <c r="E18" s="29">
        <v>303</v>
      </c>
      <c r="F18" s="214">
        <v>258</v>
      </c>
      <c r="G18" s="214">
        <v>235</v>
      </c>
      <c r="H18" s="216">
        <v>221.50134300789136</v>
      </c>
    </row>
    <row r="19" spans="1:8" ht="15">
      <c r="A19" s="100" t="s">
        <v>205</v>
      </c>
      <c r="B19" s="29">
        <v>508</v>
      </c>
      <c r="C19" s="29">
        <v>501</v>
      </c>
      <c r="D19" s="29">
        <v>445</v>
      </c>
      <c r="E19" s="29">
        <v>388</v>
      </c>
      <c r="F19" s="214">
        <v>318</v>
      </c>
      <c r="G19" s="214">
        <v>255</v>
      </c>
      <c r="H19" s="216">
        <v>243.9737778780068</v>
      </c>
    </row>
    <row r="20" spans="1:8" ht="15">
      <c r="A20" s="100" t="s">
        <v>206</v>
      </c>
      <c r="B20" s="29">
        <v>606</v>
      </c>
      <c r="C20" s="29">
        <v>539</v>
      </c>
      <c r="D20" s="29">
        <v>517</v>
      </c>
      <c r="E20" s="29">
        <v>440</v>
      </c>
      <c r="F20" s="214">
        <v>359</v>
      </c>
      <c r="G20" s="214">
        <v>292</v>
      </c>
      <c r="H20" s="216">
        <v>284.92598743224187</v>
      </c>
    </row>
    <row r="21" spans="1:8" ht="14.25">
      <c r="A21" s="181" t="s">
        <v>207</v>
      </c>
      <c r="B21" s="30">
        <v>520</v>
      </c>
      <c r="C21" s="30">
        <v>461</v>
      </c>
      <c r="D21" s="30">
        <v>438</v>
      </c>
      <c r="E21" s="30">
        <v>375</v>
      </c>
      <c r="F21" s="218">
        <v>308</v>
      </c>
      <c r="G21" s="218">
        <v>257</v>
      </c>
      <c r="H21" s="220">
        <v>245.75612416828287</v>
      </c>
    </row>
    <row r="22" spans="1:8" ht="8.25" customHeight="1">
      <c r="A22" s="221"/>
      <c r="B22" s="222"/>
      <c r="C22" s="222"/>
      <c r="D22" s="222"/>
      <c r="E22" s="223"/>
      <c r="F22" s="214"/>
      <c r="G22" s="214"/>
      <c r="H22" s="217"/>
    </row>
    <row r="23" spans="1:8" ht="15">
      <c r="A23" s="224" t="s">
        <v>208</v>
      </c>
      <c r="B23" s="225">
        <v>197</v>
      </c>
      <c r="C23" s="225">
        <v>220</v>
      </c>
      <c r="D23" s="225">
        <v>195</v>
      </c>
      <c r="E23" s="225">
        <v>154</v>
      </c>
      <c r="F23" s="226">
        <v>134</v>
      </c>
      <c r="G23" s="226">
        <v>110</v>
      </c>
      <c r="H23" s="227">
        <v>91.65696349133175</v>
      </c>
    </row>
    <row r="24" spans="1:8" ht="15">
      <c r="A24" s="100" t="s">
        <v>209</v>
      </c>
      <c r="B24" s="29">
        <v>245</v>
      </c>
      <c r="C24" s="29">
        <v>266</v>
      </c>
      <c r="D24" s="29">
        <v>228</v>
      </c>
      <c r="E24" s="29">
        <v>213</v>
      </c>
      <c r="F24" s="214">
        <v>178</v>
      </c>
      <c r="G24" s="214">
        <v>144</v>
      </c>
      <c r="H24" s="216">
        <v>132.82424607715956</v>
      </c>
    </row>
    <row r="25" spans="1:8" ht="15">
      <c r="A25" s="100" t="s">
        <v>210</v>
      </c>
      <c r="B25" s="29">
        <v>150</v>
      </c>
      <c r="C25" s="29">
        <v>149</v>
      </c>
      <c r="D25" s="29">
        <v>110</v>
      </c>
      <c r="E25" s="29">
        <v>95</v>
      </c>
      <c r="F25" s="214">
        <v>81</v>
      </c>
      <c r="G25" s="214">
        <v>66</v>
      </c>
      <c r="H25" s="216">
        <v>61.40326127793031</v>
      </c>
    </row>
    <row r="26" spans="1:8" ht="15">
      <c r="A26" s="100" t="s">
        <v>211</v>
      </c>
      <c r="B26" s="29">
        <v>131</v>
      </c>
      <c r="C26" s="29">
        <v>167</v>
      </c>
      <c r="D26" s="29">
        <v>134</v>
      </c>
      <c r="E26" s="29">
        <v>111</v>
      </c>
      <c r="F26" s="214">
        <v>97</v>
      </c>
      <c r="G26" s="214">
        <v>90</v>
      </c>
      <c r="H26" s="216">
        <v>79.21158163080831</v>
      </c>
    </row>
    <row r="27" spans="1:8" ht="14.25">
      <c r="A27" s="181" t="s">
        <v>212</v>
      </c>
      <c r="B27" s="30">
        <v>187</v>
      </c>
      <c r="C27" s="30">
        <v>206</v>
      </c>
      <c r="D27" s="30">
        <v>173</v>
      </c>
      <c r="E27" s="30">
        <v>149</v>
      </c>
      <c r="F27" s="218">
        <v>127</v>
      </c>
      <c r="G27" s="218">
        <v>105</v>
      </c>
      <c r="H27" s="220">
        <v>93.3904660358126</v>
      </c>
    </row>
    <row r="28" spans="1:8" ht="6.75" customHeight="1">
      <c r="A28" s="182"/>
      <c r="B28" s="183"/>
      <c r="C28" s="183"/>
      <c r="D28" s="183"/>
      <c r="E28" s="184"/>
      <c r="F28" s="214"/>
      <c r="G28" s="214"/>
      <c r="H28" s="217"/>
    </row>
    <row r="29" spans="1:8" ht="15">
      <c r="A29" s="100" t="s">
        <v>213</v>
      </c>
      <c r="B29" s="29">
        <v>46</v>
      </c>
      <c r="C29" s="29">
        <v>202</v>
      </c>
      <c r="D29" s="29">
        <v>172</v>
      </c>
      <c r="E29" s="29">
        <v>160</v>
      </c>
      <c r="F29" s="226">
        <v>148</v>
      </c>
      <c r="G29" s="226">
        <v>122</v>
      </c>
      <c r="H29" s="227">
        <v>111.7649332369786</v>
      </c>
    </row>
    <row r="30" spans="1:8" ht="15">
      <c r="A30" s="100" t="s">
        <v>214</v>
      </c>
      <c r="B30" s="29">
        <v>136</v>
      </c>
      <c r="C30" s="29">
        <v>176</v>
      </c>
      <c r="D30" s="29">
        <v>162</v>
      </c>
      <c r="E30" s="29">
        <v>186</v>
      </c>
      <c r="F30" s="214">
        <v>153</v>
      </c>
      <c r="G30" s="214">
        <v>146</v>
      </c>
      <c r="H30" s="216">
        <v>126.67153419879574</v>
      </c>
    </row>
    <row r="31" spans="1:8" ht="15">
      <c r="A31" s="100" t="s">
        <v>215</v>
      </c>
      <c r="B31" s="29">
        <v>166</v>
      </c>
      <c r="C31" s="29">
        <v>169</v>
      </c>
      <c r="D31" s="29">
        <v>149</v>
      </c>
      <c r="E31" s="29">
        <v>130</v>
      </c>
      <c r="F31" s="214">
        <v>104</v>
      </c>
      <c r="G31" s="214">
        <v>87</v>
      </c>
      <c r="H31" s="216">
        <v>67.76985909076117</v>
      </c>
    </row>
    <row r="32" spans="1:8" ht="15">
      <c r="A32" s="100" t="s">
        <v>216</v>
      </c>
      <c r="B32" s="29">
        <v>280</v>
      </c>
      <c r="C32" s="29">
        <v>177</v>
      </c>
      <c r="D32" s="29">
        <v>178</v>
      </c>
      <c r="E32" s="29">
        <v>192</v>
      </c>
      <c r="F32" s="214">
        <v>172</v>
      </c>
      <c r="G32" s="214">
        <v>155</v>
      </c>
      <c r="H32" s="216">
        <v>141.25238163020381</v>
      </c>
    </row>
    <row r="33" spans="1:8" ht="15">
      <c r="A33" s="100" t="s">
        <v>217</v>
      </c>
      <c r="B33" s="29">
        <v>303</v>
      </c>
      <c r="C33" s="29">
        <v>218</v>
      </c>
      <c r="D33" s="29">
        <v>194</v>
      </c>
      <c r="E33" s="29">
        <v>141</v>
      </c>
      <c r="F33" s="214">
        <v>145</v>
      </c>
      <c r="G33" s="214">
        <v>117</v>
      </c>
      <c r="H33" s="216">
        <v>112.98288625451954</v>
      </c>
    </row>
    <row r="34" spans="1:8" ht="15.75">
      <c r="A34" s="100" t="s">
        <v>218</v>
      </c>
      <c r="B34" s="179"/>
      <c r="C34" s="29">
        <v>276</v>
      </c>
      <c r="D34" s="29">
        <v>235</v>
      </c>
      <c r="E34" s="29">
        <v>206</v>
      </c>
      <c r="F34" s="214">
        <v>160</v>
      </c>
      <c r="G34" s="214">
        <v>136</v>
      </c>
      <c r="H34" s="216">
        <v>125.51336032363889</v>
      </c>
    </row>
    <row r="35" spans="1:8" ht="14.25">
      <c r="A35" s="181" t="s">
        <v>219</v>
      </c>
      <c r="B35" s="30">
        <v>184</v>
      </c>
      <c r="C35" s="30">
        <v>229</v>
      </c>
      <c r="D35" s="30">
        <v>199</v>
      </c>
      <c r="E35" s="30">
        <v>174</v>
      </c>
      <c r="F35" s="218">
        <v>149</v>
      </c>
      <c r="G35" s="218">
        <v>127</v>
      </c>
      <c r="H35" s="220">
        <v>115.27130918949618</v>
      </c>
    </row>
    <row r="36" spans="1:8" ht="5.25" customHeight="1">
      <c r="A36" s="182"/>
      <c r="B36" s="183"/>
      <c r="C36" s="183"/>
      <c r="D36" s="183"/>
      <c r="E36" s="184"/>
      <c r="F36" s="183"/>
      <c r="G36" s="183"/>
      <c r="H36" s="184"/>
    </row>
    <row r="37" ht="15">
      <c r="A37" s="100"/>
    </row>
  </sheetData>
  <sheetProtection/>
  <mergeCells count="9">
    <mergeCell ref="A1:H1"/>
    <mergeCell ref="A11:A12"/>
    <mergeCell ref="B11:H11"/>
    <mergeCell ref="A3:H3"/>
    <mergeCell ref="A5:H5"/>
    <mergeCell ref="A7:H7"/>
    <mergeCell ref="A8:D8"/>
    <mergeCell ref="A9:H9"/>
    <mergeCell ref="A10:B10"/>
  </mergeCells>
  <printOptions horizontalCentered="1"/>
  <pageMargins left="0.31496062992125984" right="0.35433070866141736" top="0.984251968503937" bottom="0.984251968503937" header="0.5118110236220472" footer="0.7874015748031497"/>
  <pageSetup horizontalDpi="600" verticalDpi="600" orientation="portrait" paperSize="9" r:id="rId1"/>
  <headerFooter alignWithMargins="0">
    <oddFooter>&amp;C17</oddFooter>
  </headerFooter>
</worksheet>
</file>

<file path=xl/worksheets/sheet16.xml><?xml version="1.0" encoding="utf-8"?>
<worksheet xmlns="http://schemas.openxmlformats.org/spreadsheetml/2006/main" xmlns:r="http://schemas.openxmlformats.org/officeDocument/2006/relationships">
  <dimension ref="A1:AB601"/>
  <sheetViews>
    <sheetView zoomScale="90" zoomScaleNormal="90" zoomScalePageLayoutView="0" workbookViewId="0" topLeftCell="A1">
      <selection activeCell="A1" sqref="A1"/>
    </sheetView>
  </sheetViews>
  <sheetFormatPr defaultColWidth="9.33203125" defaultRowHeight="12.75"/>
  <cols>
    <col min="1" max="1" width="16.66015625" style="3" customWidth="1"/>
    <col min="2" max="9" width="5.5" style="3" customWidth="1"/>
    <col min="10" max="10" width="0.82421875" style="3" customWidth="1"/>
    <col min="11" max="18" width="5.5" style="3" customWidth="1"/>
    <col min="19" max="19" width="0.82421875" style="3" customWidth="1"/>
    <col min="20" max="27" width="5.5" style="3" customWidth="1"/>
    <col min="28" max="28" width="5.33203125" style="3" customWidth="1"/>
    <col min="29" max="16384" width="9.33203125" style="3" customWidth="1"/>
  </cols>
  <sheetData>
    <row r="1" spans="1:28" ht="14.25">
      <c r="A1" s="1" t="str">
        <f>'T-1'!A1</f>
        <v>INDIA</v>
      </c>
      <c r="B1" s="1"/>
      <c r="C1" s="1"/>
      <c r="D1" s="1"/>
      <c r="E1" s="1"/>
      <c r="F1" s="1"/>
      <c r="G1" s="1"/>
      <c r="H1" s="1"/>
      <c r="I1" s="1"/>
      <c r="J1" s="1"/>
      <c r="K1" s="1"/>
      <c r="L1" s="1"/>
      <c r="M1" s="1"/>
      <c r="N1" s="1"/>
      <c r="O1" s="1"/>
      <c r="P1" s="1"/>
      <c r="Q1" s="1"/>
      <c r="R1" s="1"/>
      <c r="S1" s="1"/>
      <c r="T1" s="1"/>
      <c r="U1" s="1"/>
      <c r="V1" s="1"/>
      <c r="W1" s="1"/>
      <c r="X1" s="1"/>
      <c r="Y1" s="8"/>
      <c r="Z1" s="8"/>
      <c r="AA1" s="8"/>
      <c r="AB1" s="8"/>
    </row>
    <row r="2" spans="1:24" ht="5.25" customHeight="1">
      <c r="A2" s="8"/>
      <c r="B2" s="8"/>
      <c r="C2" s="8"/>
      <c r="D2" s="8"/>
      <c r="E2" s="8"/>
      <c r="F2" s="8"/>
      <c r="G2" s="8"/>
      <c r="H2" s="8"/>
      <c r="I2" s="8"/>
      <c r="J2" s="8"/>
      <c r="K2" s="8"/>
      <c r="L2" s="8"/>
      <c r="M2" s="8"/>
      <c r="N2" s="8"/>
      <c r="O2" s="8"/>
      <c r="P2" s="8"/>
      <c r="Q2" s="8"/>
      <c r="R2" s="8"/>
      <c r="S2" s="8"/>
      <c r="T2" s="8"/>
      <c r="U2" s="8"/>
      <c r="V2" s="8"/>
      <c r="W2" s="8"/>
      <c r="X2" s="8"/>
    </row>
    <row r="3" spans="1:28" ht="14.25">
      <c r="A3" s="1" t="s">
        <v>184</v>
      </c>
      <c r="B3" s="1"/>
      <c r="C3" s="1"/>
      <c r="D3" s="1"/>
      <c r="E3" s="1"/>
      <c r="F3" s="1"/>
      <c r="G3" s="1"/>
      <c r="H3" s="1"/>
      <c r="I3" s="1"/>
      <c r="J3" s="1"/>
      <c r="K3" s="1"/>
      <c r="L3" s="1"/>
      <c r="M3" s="1"/>
      <c r="N3" s="1"/>
      <c r="O3" s="1"/>
      <c r="P3" s="1"/>
      <c r="Q3" s="1"/>
      <c r="R3" s="1"/>
      <c r="S3" s="1"/>
      <c r="T3" s="1"/>
      <c r="U3" s="1"/>
      <c r="V3" s="1"/>
      <c r="W3" s="1"/>
      <c r="X3" s="1"/>
      <c r="Y3" s="8"/>
      <c r="Z3" s="8"/>
      <c r="AA3" s="8"/>
      <c r="AB3" s="8"/>
    </row>
    <row r="4" spans="1:24" ht="6" customHeight="1">
      <c r="A4" s="8"/>
      <c r="B4" s="8"/>
      <c r="C4" s="8"/>
      <c r="D4" s="8"/>
      <c r="E4" s="8"/>
      <c r="F4" s="8"/>
      <c r="G4" s="8"/>
      <c r="H4" s="8"/>
      <c r="I4" s="8"/>
      <c r="J4" s="8"/>
      <c r="K4" s="8"/>
      <c r="L4" s="8"/>
      <c r="M4" s="8"/>
      <c r="N4" s="8"/>
      <c r="O4" s="8"/>
      <c r="P4" s="8"/>
      <c r="Q4" s="8"/>
      <c r="R4" s="8"/>
      <c r="S4" s="8"/>
      <c r="T4" s="8"/>
      <c r="U4" s="8"/>
      <c r="V4" s="8"/>
      <c r="W4" s="8"/>
      <c r="X4" s="8"/>
    </row>
    <row r="5" spans="1:28" ht="14.25">
      <c r="A5" s="1" t="s">
        <v>285</v>
      </c>
      <c r="B5" s="1"/>
      <c r="C5" s="1"/>
      <c r="D5" s="1"/>
      <c r="E5" s="1"/>
      <c r="F5" s="1"/>
      <c r="G5" s="1"/>
      <c r="H5" s="1"/>
      <c r="I5" s="1"/>
      <c r="J5" s="1"/>
      <c r="K5" s="1"/>
      <c r="L5" s="1"/>
      <c r="M5" s="1"/>
      <c r="N5" s="1"/>
      <c r="O5" s="1"/>
      <c r="P5" s="1"/>
      <c r="Q5" s="1"/>
      <c r="R5" s="1"/>
      <c r="S5" s="1"/>
      <c r="T5" s="1"/>
      <c r="U5" s="1"/>
      <c r="V5" s="1"/>
      <c r="W5" s="1"/>
      <c r="X5" s="1"/>
      <c r="Y5" s="8"/>
      <c r="Z5" s="8"/>
      <c r="AA5" s="8"/>
      <c r="AB5" s="8"/>
    </row>
    <row r="6" spans="1:24" ht="7.5" customHeight="1">
      <c r="A6" s="4"/>
      <c r="B6" s="22"/>
      <c r="C6" s="22"/>
      <c r="D6" s="22"/>
      <c r="E6" s="22"/>
      <c r="F6" s="22"/>
      <c r="G6" s="22"/>
      <c r="H6" s="22"/>
      <c r="I6" s="22"/>
      <c r="J6" s="22"/>
      <c r="K6" s="22"/>
      <c r="L6" s="22"/>
      <c r="M6" s="22"/>
      <c r="N6" s="22"/>
      <c r="O6" s="22"/>
      <c r="P6" s="22"/>
      <c r="Q6" s="22"/>
      <c r="R6" s="22"/>
      <c r="S6" s="22"/>
      <c r="T6" s="22"/>
      <c r="U6" s="22"/>
      <c r="V6" s="22"/>
      <c r="W6" s="22"/>
      <c r="X6" s="22"/>
    </row>
    <row r="7" spans="1:28" ht="12.75">
      <c r="A7" s="3" t="s">
        <v>131</v>
      </c>
      <c r="B7" s="7" t="s">
        <v>9</v>
      </c>
      <c r="C7" s="7"/>
      <c r="D7" s="7"/>
      <c r="E7" s="7"/>
      <c r="F7" s="7"/>
      <c r="G7" s="7"/>
      <c r="H7" s="189"/>
      <c r="I7" s="189"/>
      <c r="J7" s="130"/>
      <c r="K7" s="7" t="s">
        <v>10</v>
      </c>
      <c r="L7" s="7"/>
      <c r="M7" s="7"/>
      <c r="N7" s="7"/>
      <c r="O7" s="7"/>
      <c r="P7" s="7"/>
      <c r="Q7" s="7"/>
      <c r="R7" s="7"/>
      <c r="S7" s="130"/>
      <c r="T7" s="7" t="s">
        <v>11</v>
      </c>
      <c r="U7" s="7"/>
      <c r="V7" s="7"/>
      <c r="W7" s="7"/>
      <c r="X7" s="7"/>
      <c r="Y7" s="7"/>
      <c r="Z7" s="7"/>
      <c r="AA7" s="7"/>
      <c r="AB7" s="22"/>
    </row>
    <row r="8" spans="1:28" ht="12.75">
      <c r="A8" s="4" t="s">
        <v>132</v>
      </c>
      <c r="B8" s="4">
        <v>1991</v>
      </c>
      <c r="C8" s="4">
        <v>1994</v>
      </c>
      <c r="D8" s="4">
        <v>1997</v>
      </c>
      <c r="E8" s="79">
        <v>2000</v>
      </c>
      <c r="F8" s="94">
        <v>2003</v>
      </c>
      <c r="G8" s="4">
        <v>2006</v>
      </c>
      <c r="H8" s="45">
        <v>2011</v>
      </c>
      <c r="I8" s="45">
        <v>2013</v>
      </c>
      <c r="J8" s="75"/>
      <c r="K8" s="4">
        <v>1991</v>
      </c>
      <c r="L8" s="4">
        <v>1994</v>
      </c>
      <c r="M8" s="4">
        <v>1997</v>
      </c>
      <c r="N8" s="79">
        <v>2000</v>
      </c>
      <c r="O8" s="94">
        <v>2003</v>
      </c>
      <c r="P8" s="4">
        <v>2006</v>
      </c>
      <c r="Q8" s="45">
        <v>2011</v>
      </c>
      <c r="R8" s="45">
        <v>2013</v>
      </c>
      <c r="S8" s="75"/>
      <c r="T8" s="4">
        <v>1991</v>
      </c>
      <c r="U8" s="4">
        <v>1994</v>
      </c>
      <c r="V8" s="4">
        <v>1997</v>
      </c>
      <c r="W8" s="79">
        <v>2000</v>
      </c>
      <c r="X8" s="79">
        <v>2003</v>
      </c>
      <c r="Y8" s="78">
        <v>2006</v>
      </c>
      <c r="Z8" s="45">
        <v>2011</v>
      </c>
      <c r="AA8" s="45">
        <v>2013</v>
      </c>
      <c r="AB8" s="79"/>
    </row>
    <row r="9" spans="1:28" ht="12.75">
      <c r="A9" s="32" t="s">
        <v>112</v>
      </c>
      <c r="B9" s="34">
        <v>2</v>
      </c>
      <c r="C9" s="34">
        <v>3</v>
      </c>
      <c r="D9" s="34">
        <v>4</v>
      </c>
      <c r="E9" s="34">
        <v>5</v>
      </c>
      <c r="F9" s="34">
        <v>6</v>
      </c>
      <c r="G9" s="34">
        <v>7</v>
      </c>
      <c r="H9" s="34">
        <v>8</v>
      </c>
      <c r="I9" s="34">
        <v>9</v>
      </c>
      <c r="J9" s="74"/>
      <c r="K9" s="34">
        <v>10</v>
      </c>
      <c r="L9" s="34">
        <v>11</v>
      </c>
      <c r="M9" s="34">
        <v>12</v>
      </c>
      <c r="N9" s="34">
        <v>13</v>
      </c>
      <c r="O9" s="34">
        <v>14</v>
      </c>
      <c r="P9" s="34">
        <v>15</v>
      </c>
      <c r="Q9" s="34">
        <v>16</v>
      </c>
      <c r="R9" s="34">
        <v>17</v>
      </c>
      <c r="S9" s="74"/>
      <c r="T9" s="34">
        <v>18</v>
      </c>
      <c r="U9" s="34">
        <v>19</v>
      </c>
      <c r="V9" s="34">
        <v>20</v>
      </c>
      <c r="W9" s="34">
        <v>21</v>
      </c>
      <c r="X9" s="34">
        <v>22</v>
      </c>
      <c r="Y9" s="34">
        <v>23</v>
      </c>
      <c r="Z9" s="34">
        <v>24</v>
      </c>
      <c r="AA9" s="34">
        <v>25</v>
      </c>
      <c r="AB9" s="16"/>
    </row>
    <row r="10" spans="25:28" ht="7.5" customHeight="1">
      <c r="Y10"/>
      <c r="Z10"/>
      <c r="AA10"/>
      <c r="AB10"/>
    </row>
    <row r="11" spans="1:28" ht="12.75">
      <c r="A11" s="69" t="s">
        <v>161</v>
      </c>
      <c r="B11" s="95">
        <v>19.5</v>
      </c>
      <c r="C11" s="95">
        <v>19.4</v>
      </c>
      <c r="D11" s="95">
        <v>19.50182578558948</v>
      </c>
      <c r="E11" s="95">
        <v>19.8</v>
      </c>
      <c r="F11" s="95">
        <v>20.1</v>
      </c>
      <c r="G11" s="95">
        <v>20.5</v>
      </c>
      <c r="H11" s="228">
        <v>21.2</v>
      </c>
      <c r="I11" s="228">
        <v>21.3</v>
      </c>
      <c r="J11" s="95"/>
      <c r="K11" s="95">
        <v>19.2</v>
      </c>
      <c r="L11" s="95">
        <v>19.1</v>
      </c>
      <c r="M11" s="95">
        <v>19.137686153751158</v>
      </c>
      <c r="N11" s="95">
        <v>19.4</v>
      </c>
      <c r="O11" s="95">
        <v>19.8</v>
      </c>
      <c r="P11" s="95">
        <v>20</v>
      </c>
      <c r="Q11" s="228">
        <v>20.7</v>
      </c>
      <c r="R11" s="228">
        <v>21</v>
      </c>
      <c r="S11" s="95"/>
      <c r="T11" s="95">
        <v>20.6</v>
      </c>
      <c r="U11" s="95">
        <v>20.7</v>
      </c>
      <c r="V11" s="95">
        <v>20.871694592241337</v>
      </c>
      <c r="W11" s="95">
        <v>21.1</v>
      </c>
      <c r="X11" s="95">
        <v>21.1</v>
      </c>
      <c r="Y11" s="95">
        <v>22</v>
      </c>
      <c r="Z11" s="228">
        <v>22.7</v>
      </c>
      <c r="AA11" s="228">
        <v>22.5</v>
      </c>
      <c r="AB11" s="96"/>
    </row>
    <row r="12" spans="2:28" ht="8.25" customHeight="1">
      <c r="B12" s="26"/>
      <c r="C12" s="26"/>
      <c r="D12" s="26"/>
      <c r="E12" s="26"/>
      <c r="F12" s="26"/>
      <c r="G12" s="26"/>
      <c r="H12" s="229"/>
      <c r="I12" s="229"/>
      <c r="J12" s="26"/>
      <c r="K12" s="26"/>
      <c r="L12" s="26"/>
      <c r="M12" s="26"/>
      <c r="N12" s="26"/>
      <c r="O12" s="26"/>
      <c r="P12" s="26"/>
      <c r="Q12" s="229"/>
      <c r="R12" s="229"/>
      <c r="S12" s="26"/>
      <c r="T12" s="26"/>
      <c r="U12" s="26"/>
      <c r="V12" s="26"/>
      <c r="W12" s="26"/>
      <c r="X12" s="26"/>
      <c r="Y12" s="26"/>
      <c r="Z12" s="229"/>
      <c r="AA12" s="229"/>
      <c r="AB12" s="90"/>
    </row>
    <row r="13" spans="1:28" ht="16.5" customHeight="1">
      <c r="A13" s="3" t="s">
        <v>133</v>
      </c>
      <c r="B13" s="230">
        <v>18.2</v>
      </c>
      <c r="C13" s="230">
        <v>17.8</v>
      </c>
      <c r="D13" s="230">
        <v>17.774174642747578</v>
      </c>
      <c r="E13" s="230">
        <v>18.4</v>
      </c>
      <c r="F13" s="230">
        <v>18.9</v>
      </c>
      <c r="G13" s="230">
        <v>19.6</v>
      </c>
      <c r="H13" s="229">
        <v>21.6</v>
      </c>
      <c r="I13" s="229">
        <v>20.7</v>
      </c>
      <c r="J13" s="230"/>
      <c r="K13" s="230">
        <v>17.9</v>
      </c>
      <c r="L13" s="230">
        <v>17.8</v>
      </c>
      <c r="M13" s="230">
        <v>17.410880986591707</v>
      </c>
      <c r="N13" s="230">
        <v>18.1</v>
      </c>
      <c r="O13" s="230">
        <v>18.6</v>
      </c>
      <c r="P13" s="230">
        <v>19.2</v>
      </c>
      <c r="Q13" s="229">
        <v>20</v>
      </c>
      <c r="R13" s="229">
        <v>20.3</v>
      </c>
      <c r="S13" s="230"/>
      <c r="T13" s="230">
        <v>19.2</v>
      </c>
      <c r="U13" s="230">
        <v>19</v>
      </c>
      <c r="V13" s="230">
        <v>19.041813409517392</v>
      </c>
      <c r="W13" s="230">
        <v>19.6</v>
      </c>
      <c r="X13" s="230">
        <v>20.2</v>
      </c>
      <c r="Y13" s="230">
        <v>20.6</v>
      </c>
      <c r="Z13" s="229">
        <v>27.7</v>
      </c>
      <c r="AA13" s="229">
        <v>21.8</v>
      </c>
      <c r="AB13" s="80"/>
    </row>
    <row r="14" spans="1:28" ht="16.5" customHeight="1">
      <c r="A14" s="3" t="s">
        <v>134</v>
      </c>
      <c r="B14" s="230">
        <v>20.5</v>
      </c>
      <c r="C14" s="230">
        <v>19.4</v>
      </c>
      <c r="D14" s="230">
        <v>20.513775061733256</v>
      </c>
      <c r="E14" s="230">
        <v>20.4</v>
      </c>
      <c r="F14" s="230">
        <v>20.6</v>
      </c>
      <c r="G14" s="230">
        <v>22.1</v>
      </c>
      <c r="H14" s="229">
        <v>21.5</v>
      </c>
      <c r="I14" s="229">
        <v>21.4</v>
      </c>
      <c r="J14" s="230"/>
      <c r="K14" s="230">
        <v>20.3</v>
      </c>
      <c r="L14" s="230">
        <v>18.9</v>
      </c>
      <c r="M14" s="230">
        <v>20.31670389542055</v>
      </c>
      <c r="N14" s="230">
        <v>20.2</v>
      </c>
      <c r="O14" s="230">
        <v>20.4</v>
      </c>
      <c r="P14" s="230">
        <v>21.7</v>
      </c>
      <c r="Q14" s="229">
        <v>21.2</v>
      </c>
      <c r="R14" s="229">
        <v>21.1</v>
      </c>
      <c r="S14" s="230"/>
      <c r="T14" s="230">
        <v>22</v>
      </c>
      <c r="U14" s="230">
        <v>21.2</v>
      </c>
      <c r="V14" s="230">
        <v>22.25523261812518</v>
      </c>
      <c r="W14" s="230">
        <v>22.4</v>
      </c>
      <c r="X14" s="230">
        <v>22.5</v>
      </c>
      <c r="Y14" s="230">
        <v>23.8</v>
      </c>
      <c r="Z14" s="229">
        <v>23.3</v>
      </c>
      <c r="AA14" s="229">
        <v>23.4</v>
      </c>
      <c r="AB14" s="80"/>
    </row>
    <row r="15" spans="1:28" ht="16.5" customHeight="1">
      <c r="A15" s="3" t="s">
        <v>135</v>
      </c>
      <c r="B15" s="230">
        <v>18.8</v>
      </c>
      <c r="C15" s="230">
        <v>18.6</v>
      </c>
      <c r="D15" s="230">
        <v>18.91727902288753</v>
      </c>
      <c r="E15" s="230">
        <v>19</v>
      </c>
      <c r="F15" s="230">
        <v>19.7</v>
      </c>
      <c r="G15" s="230">
        <v>20</v>
      </c>
      <c r="H15" s="229">
        <v>20.7</v>
      </c>
      <c r="I15" s="229">
        <v>21.1</v>
      </c>
      <c r="J15" s="230"/>
      <c r="K15" s="230">
        <v>18.6</v>
      </c>
      <c r="L15" s="230">
        <v>18.4</v>
      </c>
      <c r="M15" s="230">
        <v>18.733541645969748</v>
      </c>
      <c r="N15" s="230">
        <v>18.9</v>
      </c>
      <c r="O15" s="230">
        <v>19.5</v>
      </c>
      <c r="P15" s="230">
        <v>19.2</v>
      </c>
      <c r="Q15" s="229">
        <v>20.5</v>
      </c>
      <c r="R15" s="229">
        <v>21</v>
      </c>
      <c r="S15" s="230"/>
      <c r="T15" s="230">
        <v>19.6</v>
      </c>
      <c r="U15" s="230">
        <v>19.7</v>
      </c>
      <c r="V15" s="230">
        <v>20.53588390704237</v>
      </c>
      <c r="W15" s="230">
        <v>20.7</v>
      </c>
      <c r="X15" s="230">
        <v>21.4</v>
      </c>
      <c r="Y15" s="230">
        <v>24.6</v>
      </c>
      <c r="Z15" s="229">
        <v>21.9</v>
      </c>
      <c r="AA15" s="229">
        <v>22.4</v>
      </c>
      <c r="AB15" s="80"/>
    </row>
    <row r="16" spans="1:28" ht="16.5" customHeight="1">
      <c r="A16" s="259" t="s">
        <v>255</v>
      </c>
      <c r="B16" s="270" t="s">
        <v>305</v>
      </c>
      <c r="C16" s="270"/>
      <c r="D16" s="270"/>
      <c r="E16" s="271"/>
      <c r="F16" s="270"/>
      <c r="G16" s="230">
        <v>19.7</v>
      </c>
      <c r="H16" s="229">
        <v>20.2</v>
      </c>
      <c r="I16" s="260">
        <v>20.3</v>
      </c>
      <c r="J16" s="230"/>
      <c r="K16" s="270" t="s">
        <v>305</v>
      </c>
      <c r="L16" s="270"/>
      <c r="M16" s="270"/>
      <c r="N16" s="271"/>
      <c r="O16" s="270"/>
      <c r="P16" s="230">
        <v>19.4</v>
      </c>
      <c r="Q16" s="260">
        <v>19.9</v>
      </c>
      <c r="R16" s="229">
        <v>20</v>
      </c>
      <c r="S16" s="230"/>
      <c r="T16" s="270" t="s">
        <v>305</v>
      </c>
      <c r="U16" s="270"/>
      <c r="V16" s="270"/>
      <c r="W16" s="271"/>
      <c r="X16" s="270"/>
      <c r="Y16" s="230">
        <v>21.4</v>
      </c>
      <c r="Z16" s="260">
        <v>21.9</v>
      </c>
      <c r="AA16" s="229">
        <v>21.7</v>
      </c>
      <c r="AB16" s="80"/>
    </row>
    <row r="17" spans="1:28" ht="16.5" customHeight="1">
      <c r="A17" s="259" t="s">
        <v>303</v>
      </c>
      <c r="B17" s="270" t="s">
        <v>307</v>
      </c>
      <c r="C17" s="270"/>
      <c r="D17" s="270"/>
      <c r="E17" s="271"/>
      <c r="F17" s="270"/>
      <c r="G17" s="230">
        <v>21.9</v>
      </c>
      <c r="H17" s="229">
        <v>22.4</v>
      </c>
      <c r="I17" s="260">
        <v>22.8</v>
      </c>
      <c r="J17" s="230"/>
      <c r="K17" s="270" t="s">
        <v>307</v>
      </c>
      <c r="L17" s="270"/>
      <c r="M17" s="270"/>
      <c r="N17" s="271"/>
      <c r="O17" s="270"/>
      <c r="P17" s="230">
        <v>20.8</v>
      </c>
      <c r="Q17" s="260">
        <v>21.7</v>
      </c>
      <c r="R17" s="229">
        <v>21.8</v>
      </c>
      <c r="S17" s="230"/>
      <c r="T17" s="270" t="s">
        <v>307</v>
      </c>
      <c r="U17" s="270"/>
      <c r="V17" s="270"/>
      <c r="W17" s="271"/>
      <c r="X17" s="270"/>
      <c r="Y17" s="230">
        <v>22.1</v>
      </c>
      <c r="Z17" s="260">
        <v>22.6</v>
      </c>
      <c r="AA17" s="229">
        <v>23</v>
      </c>
      <c r="AB17" s="80"/>
    </row>
    <row r="18" spans="1:28" ht="16.5" customHeight="1">
      <c r="A18" s="3" t="s">
        <v>136</v>
      </c>
      <c r="B18" s="230">
        <v>20.2</v>
      </c>
      <c r="C18" s="230">
        <v>20.4</v>
      </c>
      <c r="D18" s="230">
        <v>20.30691924963942</v>
      </c>
      <c r="E18" s="230">
        <v>20.2</v>
      </c>
      <c r="F18" s="230">
        <v>20.4</v>
      </c>
      <c r="G18" s="230">
        <v>20.7</v>
      </c>
      <c r="H18" s="229">
        <v>21.3</v>
      </c>
      <c r="I18" s="260">
        <v>21.6</v>
      </c>
      <c r="J18" s="230"/>
      <c r="K18" s="230">
        <v>20.1</v>
      </c>
      <c r="L18" s="230">
        <v>20.2</v>
      </c>
      <c r="M18" s="230">
        <v>19.934082574191628</v>
      </c>
      <c r="N18" s="230">
        <v>19.8</v>
      </c>
      <c r="O18" s="230">
        <v>20.1</v>
      </c>
      <c r="P18" s="230">
        <v>20</v>
      </c>
      <c r="Q18" s="260">
        <v>20.7</v>
      </c>
      <c r="R18" s="229">
        <v>21</v>
      </c>
      <c r="S18" s="230"/>
      <c r="T18" s="230">
        <v>20.7</v>
      </c>
      <c r="U18" s="230">
        <v>20.9</v>
      </c>
      <c r="V18" s="230">
        <v>21.140584517097828</v>
      </c>
      <c r="W18" s="230">
        <v>21.1</v>
      </c>
      <c r="X18" s="230">
        <v>21.2</v>
      </c>
      <c r="Y18" s="230">
        <v>22</v>
      </c>
      <c r="Z18" s="260">
        <v>22.3</v>
      </c>
      <c r="AA18" s="229">
        <v>22.7</v>
      </c>
      <c r="AB18" s="80"/>
    </row>
    <row r="19" spans="1:28" ht="16.5" customHeight="1">
      <c r="A19" s="3" t="s">
        <v>137</v>
      </c>
      <c r="B19" s="230">
        <v>19.2</v>
      </c>
      <c r="C19" s="230">
        <v>19.2</v>
      </c>
      <c r="D19" s="230">
        <v>19.29029751250306</v>
      </c>
      <c r="E19" s="230">
        <v>19.4</v>
      </c>
      <c r="F19" s="230">
        <v>19.5</v>
      </c>
      <c r="G19" s="230">
        <v>20.2</v>
      </c>
      <c r="H19" s="229">
        <v>21</v>
      </c>
      <c r="I19" s="260">
        <v>21.1</v>
      </c>
      <c r="J19" s="230"/>
      <c r="K19" s="230">
        <v>18.9</v>
      </c>
      <c r="L19" s="230">
        <v>18.8</v>
      </c>
      <c r="M19" s="230">
        <v>18.815571908772185</v>
      </c>
      <c r="N19" s="230">
        <v>19</v>
      </c>
      <c r="O19" s="230">
        <v>19.1</v>
      </c>
      <c r="P19" s="230">
        <v>19.9</v>
      </c>
      <c r="Q19" s="260">
        <v>20.7</v>
      </c>
      <c r="R19" s="229">
        <v>20.7</v>
      </c>
      <c r="S19" s="230"/>
      <c r="T19" s="230">
        <v>20.3</v>
      </c>
      <c r="U19" s="230">
        <v>20.5</v>
      </c>
      <c r="V19" s="230">
        <v>20.998049334164673</v>
      </c>
      <c r="W19" s="230">
        <v>21.1</v>
      </c>
      <c r="X19" s="230">
        <v>21</v>
      </c>
      <c r="Y19" s="230">
        <v>21.1</v>
      </c>
      <c r="Z19" s="260">
        <v>21.7</v>
      </c>
      <c r="AA19" s="229">
        <v>22.4</v>
      </c>
      <c r="AB19" s="80"/>
    </row>
    <row r="20" spans="1:28" ht="16.5" customHeight="1">
      <c r="A20" s="3" t="s">
        <v>138</v>
      </c>
      <c r="B20" s="230">
        <v>19.9</v>
      </c>
      <c r="C20" s="230">
        <v>20.4</v>
      </c>
      <c r="D20" s="230">
        <v>20.608503498766716</v>
      </c>
      <c r="E20" s="230">
        <v>21.3</v>
      </c>
      <c r="F20" s="230">
        <v>22</v>
      </c>
      <c r="G20" s="230">
        <v>21.7</v>
      </c>
      <c r="H20" s="229">
        <v>22.4</v>
      </c>
      <c r="I20" s="260">
        <v>22.5</v>
      </c>
      <c r="J20" s="230"/>
      <c r="K20" s="230">
        <v>19.6</v>
      </c>
      <c r="L20" s="230">
        <v>20.2</v>
      </c>
      <c r="M20" s="230">
        <v>20.50913913898552</v>
      </c>
      <c r="N20" s="230">
        <v>21.1</v>
      </c>
      <c r="O20" s="230">
        <v>21.9</v>
      </c>
      <c r="P20" s="230">
        <v>21.6</v>
      </c>
      <c r="Q20" s="260">
        <v>22.2</v>
      </c>
      <c r="R20" s="229">
        <v>22.4</v>
      </c>
      <c r="S20" s="230"/>
      <c r="T20" s="230">
        <v>21.7</v>
      </c>
      <c r="U20" s="230">
        <v>21.4</v>
      </c>
      <c r="V20" s="230">
        <v>22.384957066808237</v>
      </c>
      <c r="W20" s="230">
        <v>22.4</v>
      </c>
      <c r="X20" s="230">
        <v>23</v>
      </c>
      <c r="Y20" s="230">
        <v>23.3</v>
      </c>
      <c r="Z20" s="260">
        <v>24.1</v>
      </c>
      <c r="AA20" s="229">
        <v>24</v>
      </c>
      <c r="AB20" s="80"/>
    </row>
    <row r="21" spans="1:28" ht="16.5" customHeight="1">
      <c r="A21" s="259" t="s">
        <v>304</v>
      </c>
      <c r="B21" s="270" t="s">
        <v>307</v>
      </c>
      <c r="C21" s="270"/>
      <c r="D21" s="270"/>
      <c r="E21" s="271"/>
      <c r="F21" s="270"/>
      <c r="G21" s="230">
        <v>23.4</v>
      </c>
      <c r="H21" s="229">
        <v>24.1</v>
      </c>
      <c r="I21" s="260">
        <v>24.4</v>
      </c>
      <c r="J21" s="230"/>
      <c r="K21" s="270" t="s">
        <v>307</v>
      </c>
      <c r="L21" s="270"/>
      <c r="M21" s="270"/>
      <c r="N21" s="271"/>
      <c r="O21" s="270"/>
      <c r="P21" s="230">
        <v>23.2</v>
      </c>
      <c r="Q21" s="260">
        <v>23.8</v>
      </c>
      <c r="R21" s="229">
        <v>24.1</v>
      </c>
      <c r="S21" s="230"/>
      <c r="T21" s="270" t="s">
        <v>307</v>
      </c>
      <c r="U21" s="270"/>
      <c r="V21" s="270"/>
      <c r="W21" s="271"/>
      <c r="X21" s="270"/>
      <c r="Y21" s="230">
        <v>24.1</v>
      </c>
      <c r="Z21" s="260">
        <v>25.4</v>
      </c>
      <c r="AA21" s="229">
        <v>25.8</v>
      </c>
      <c r="AB21" s="80"/>
    </row>
    <row r="22" spans="1:28" ht="16.5" customHeight="1">
      <c r="A22" s="259" t="s">
        <v>261</v>
      </c>
      <c r="B22" s="270" t="s">
        <v>308</v>
      </c>
      <c r="C22" s="270"/>
      <c r="D22" s="270"/>
      <c r="E22" s="271"/>
      <c r="F22" s="270"/>
      <c r="G22" s="230">
        <v>19.5</v>
      </c>
      <c r="H22" s="229">
        <v>20.7</v>
      </c>
      <c r="I22" s="260">
        <v>20.5</v>
      </c>
      <c r="J22" s="230"/>
      <c r="K22" s="270" t="s">
        <v>308</v>
      </c>
      <c r="L22" s="270"/>
      <c r="M22" s="270"/>
      <c r="N22" s="271"/>
      <c r="O22" s="270"/>
      <c r="P22" s="230">
        <v>19.1</v>
      </c>
      <c r="Q22" s="260">
        <v>20.3</v>
      </c>
      <c r="R22" s="229">
        <v>20.2</v>
      </c>
      <c r="S22" s="230"/>
      <c r="T22" s="270" t="s">
        <v>308</v>
      </c>
      <c r="U22" s="270"/>
      <c r="V22" s="270"/>
      <c r="W22" s="271"/>
      <c r="X22" s="270"/>
      <c r="Y22" s="230">
        <v>21</v>
      </c>
      <c r="Z22" s="260">
        <v>22.7</v>
      </c>
      <c r="AA22" s="229">
        <v>21.9</v>
      </c>
      <c r="AB22" s="80"/>
    </row>
    <row r="23" spans="1:28" ht="16.5" customHeight="1">
      <c r="A23" s="3" t="s">
        <v>139</v>
      </c>
      <c r="B23" s="230">
        <v>19.4</v>
      </c>
      <c r="C23" s="230">
        <v>19.4</v>
      </c>
      <c r="D23" s="230">
        <v>19.299885615623168</v>
      </c>
      <c r="E23" s="230">
        <v>19.6</v>
      </c>
      <c r="F23" s="230">
        <v>19.8</v>
      </c>
      <c r="G23" s="230">
        <v>20.1</v>
      </c>
      <c r="H23" s="229">
        <v>21</v>
      </c>
      <c r="I23" s="229">
        <v>21.3</v>
      </c>
      <c r="J23" s="230"/>
      <c r="K23" s="230">
        <v>19.1</v>
      </c>
      <c r="L23" s="230">
        <v>19.1</v>
      </c>
      <c r="M23" s="230">
        <v>18.77131194195006</v>
      </c>
      <c r="N23" s="230">
        <v>19.2</v>
      </c>
      <c r="O23" s="230">
        <v>19.4</v>
      </c>
      <c r="P23" s="230">
        <v>19.8</v>
      </c>
      <c r="Q23" s="229">
        <v>20.6</v>
      </c>
      <c r="R23" s="229">
        <v>20.9</v>
      </c>
      <c r="S23" s="230"/>
      <c r="T23" s="230">
        <v>20.3</v>
      </c>
      <c r="U23" s="230">
        <v>20.1</v>
      </c>
      <c r="V23" s="230">
        <v>20.833881712644857</v>
      </c>
      <c r="W23" s="230">
        <v>20.4</v>
      </c>
      <c r="X23" s="230">
        <v>21.2</v>
      </c>
      <c r="Y23" s="230">
        <v>20.9</v>
      </c>
      <c r="Z23" s="229">
        <v>21.9</v>
      </c>
      <c r="AA23" s="229">
        <v>22.2</v>
      </c>
      <c r="AB23" s="80"/>
    </row>
    <row r="24" spans="1:28" ht="16.5" customHeight="1">
      <c r="A24" s="3" t="s">
        <v>140</v>
      </c>
      <c r="B24" s="230">
        <v>22</v>
      </c>
      <c r="C24" s="230">
        <v>22.3</v>
      </c>
      <c r="D24" s="230">
        <v>22.027684306313276</v>
      </c>
      <c r="E24" s="230">
        <v>22.2</v>
      </c>
      <c r="F24" s="230">
        <v>22.4</v>
      </c>
      <c r="G24" s="230">
        <v>22.6</v>
      </c>
      <c r="H24" s="229">
        <v>22.6</v>
      </c>
      <c r="I24" s="229">
        <v>23.1</v>
      </c>
      <c r="J24" s="230"/>
      <c r="K24" s="230">
        <v>22</v>
      </c>
      <c r="L24" s="230">
        <v>22.3</v>
      </c>
      <c r="M24" s="230">
        <v>21.88543107883996</v>
      </c>
      <c r="N24" s="230">
        <v>22.1</v>
      </c>
      <c r="O24" s="230">
        <v>22.4</v>
      </c>
      <c r="P24" s="230">
        <v>22.5</v>
      </c>
      <c r="Q24" s="229">
        <v>22.6</v>
      </c>
      <c r="R24" s="229">
        <v>22.9</v>
      </c>
      <c r="S24" s="230"/>
      <c r="T24" s="230">
        <v>22.2</v>
      </c>
      <c r="U24" s="230">
        <v>22.3</v>
      </c>
      <c r="V24" s="230">
        <v>22.540000708156796</v>
      </c>
      <c r="W24" s="230">
        <v>22.7</v>
      </c>
      <c r="X24" s="230">
        <v>22.6</v>
      </c>
      <c r="Y24" s="230">
        <v>22.7</v>
      </c>
      <c r="Z24" s="229">
        <v>22.8</v>
      </c>
      <c r="AA24" s="229">
        <v>23.8</v>
      </c>
      <c r="AB24" s="80"/>
    </row>
    <row r="25" spans="1:28" ht="16.5" customHeight="1">
      <c r="A25" s="3" t="s">
        <v>141</v>
      </c>
      <c r="B25" s="230">
        <v>18.6</v>
      </c>
      <c r="C25" s="230">
        <v>18.8</v>
      </c>
      <c r="D25" s="230">
        <v>19.073693668508522</v>
      </c>
      <c r="E25" s="230">
        <v>18.8</v>
      </c>
      <c r="F25" s="230">
        <v>19.2</v>
      </c>
      <c r="G25" s="230">
        <v>20</v>
      </c>
      <c r="H25" s="229">
        <v>20.7</v>
      </c>
      <c r="I25" s="229">
        <v>20.6</v>
      </c>
      <c r="J25" s="230"/>
      <c r="K25" s="230">
        <v>18.3</v>
      </c>
      <c r="L25" s="230">
        <v>18.4</v>
      </c>
      <c r="M25" s="230">
        <v>18.731864156259423</v>
      </c>
      <c r="N25" s="230">
        <v>18.3</v>
      </c>
      <c r="O25" s="230">
        <v>18.9</v>
      </c>
      <c r="P25" s="230">
        <v>19.5</v>
      </c>
      <c r="Q25" s="229">
        <v>20.1</v>
      </c>
      <c r="R25" s="229">
        <v>20.2</v>
      </c>
      <c r="S25" s="230"/>
      <c r="T25" s="230">
        <v>20.2</v>
      </c>
      <c r="U25" s="230">
        <v>20.5</v>
      </c>
      <c r="V25" s="230">
        <v>20.8646764916876</v>
      </c>
      <c r="W25" s="230">
        <v>20.8</v>
      </c>
      <c r="X25" s="230">
        <v>19.9</v>
      </c>
      <c r="Y25" s="230">
        <v>22.1</v>
      </c>
      <c r="Z25" s="229">
        <v>22.7</v>
      </c>
      <c r="AA25" s="229">
        <v>22.2</v>
      </c>
      <c r="AB25" s="80"/>
    </row>
    <row r="26" spans="1:28" ht="16.5" customHeight="1">
      <c r="A26" s="3" t="s">
        <v>142</v>
      </c>
      <c r="B26" s="230">
        <v>18.9</v>
      </c>
      <c r="C26" s="230">
        <v>19.1</v>
      </c>
      <c r="D26" s="230">
        <v>19.245884503046067</v>
      </c>
      <c r="E26" s="230">
        <v>19.6</v>
      </c>
      <c r="F26" s="230">
        <v>19.9</v>
      </c>
      <c r="G26" s="230">
        <v>20.4</v>
      </c>
      <c r="H26" s="229">
        <v>21.7</v>
      </c>
      <c r="I26" s="229">
        <v>21.1</v>
      </c>
      <c r="J26" s="230"/>
      <c r="K26" s="230">
        <v>18.4</v>
      </c>
      <c r="L26" s="230">
        <v>18.6</v>
      </c>
      <c r="M26" s="230">
        <v>18.433779039716654</v>
      </c>
      <c r="N26" s="230">
        <v>19</v>
      </c>
      <c r="O26" s="230">
        <v>19.4</v>
      </c>
      <c r="P26" s="230">
        <v>19.3</v>
      </c>
      <c r="Q26" s="229">
        <v>20.7</v>
      </c>
      <c r="R26" s="229">
        <v>20.4</v>
      </c>
      <c r="S26" s="230"/>
      <c r="T26" s="230">
        <v>20.4</v>
      </c>
      <c r="U26" s="230">
        <v>20.1</v>
      </c>
      <c r="V26" s="230">
        <v>20.629842648625154</v>
      </c>
      <c r="W26" s="230">
        <v>20.8</v>
      </c>
      <c r="X26" s="230">
        <v>21</v>
      </c>
      <c r="Y26" s="230">
        <v>22.1</v>
      </c>
      <c r="Z26" s="229">
        <v>22.5</v>
      </c>
      <c r="AA26" s="229">
        <v>22.5</v>
      </c>
      <c r="AB26" s="80"/>
    </row>
    <row r="27" spans="1:28" ht="16.5" customHeight="1">
      <c r="A27" s="3" t="s">
        <v>143</v>
      </c>
      <c r="B27" s="230">
        <v>19.8</v>
      </c>
      <c r="C27" s="230">
        <v>19.5</v>
      </c>
      <c r="D27" s="230">
        <v>19.78994683228359</v>
      </c>
      <c r="E27" s="230">
        <v>19.9</v>
      </c>
      <c r="F27" s="230">
        <v>20.2</v>
      </c>
      <c r="G27" s="230">
        <v>20.5</v>
      </c>
      <c r="H27" s="229">
        <v>21.4</v>
      </c>
      <c r="I27" s="229">
        <v>21.4</v>
      </c>
      <c r="J27" s="230"/>
      <c r="K27" s="230">
        <v>19.7</v>
      </c>
      <c r="L27" s="230">
        <v>19.5</v>
      </c>
      <c r="M27" s="230">
        <v>19.67564718434335</v>
      </c>
      <c r="N27" s="230">
        <v>19.9</v>
      </c>
      <c r="O27" s="230">
        <v>20</v>
      </c>
      <c r="P27" s="230">
        <v>20.3</v>
      </c>
      <c r="Q27" s="229">
        <v>21.3</v>
      </c>
      <c r="R27" s="229">
        <v>21.2</v>
      </c>
      <c r="S27" s="230"/>
      <c r="T27" s="230">
        <v>20.7</v>
      </c>
      <c r="U27" s="230">
        <v>21.3</v>
      </c>
      <c r="V27" s="230">
        <v>20.650124923857632</v>
      </c>
      <c r="W27" s="230">
        <v>20.7</v>
      </c>
      <c r="X27" s="230">
        <v>21.4</v>
      </c>
      <c r="Y27" s="230">
        <v>21.7</v>
      </c>
      <c r="Z27" s="229">
        <v>22.5</v>
      </c>
      <c r="AA27" s="229">
        <v>22.9</v>
      </c>
      <c r="AB27" s="80"/>
    </row>
    <row r="28" spans="1:28" ht="16.5" customHeight="1">
      <c r="A28" s="3" t="s">
        <v>144</v>
      </c>
      <c r="B28" s="230">
        <v>20.4</v>
      </c>
      <c r="C28" s="230">
        <v>20.3</v>
      </c>
      <c r="D28" s="230">
        <v>20.928994069208954</v>
      </c>
      <c r="E28" s="230">
        <v>21.1</v>
      </c>
      <c r="F28" s="230">
        <v>21.4</v>
      </c>
      <c r="G28" s="230">
        <v>21.6</v>
      </c>
      <c r="H28" s="229">
        <v>22.4</v>
      </c>
      <c r="I28" s="229">
        <v>22.7</v>
      </c>
      <c r="J28" s="230"/>
      <c r="K28" s="230">
        <v>20.3</v>
      </c>
      <c r="L28" s="230">
        <v>20.2</v>
      </c>
      <c r="M28" s="230">
        <v>20.692335697147268</v>
      </c>
      <c r="N28" s="230">
        <v>20.9</v>
      </c>
      <c r="O28" s="230">
        <v>21.2</v>
      </c>
      <c r="P28" s="230">
        <v>21.2</v>
      </c>
      <c r="Q28" s="229">
        <v>22.2</v>
      </c>
      <c r="R28" s="229">
        <v>22.5</v>
      </c>
      <c r="S28" s="230"/>
      <c r="T28" s="230">
        <v>20.8</v>
      </c>
      <c r="U28" s="230">
        <v>20.5</v>
      </c>
      <c r="V28" s="230">
        <v>21.77625370439039</v>
      </c>
      <c r="W28" s="230">
        <v>21.8</v>
      </c>
      <c r="X28" s="230">
        <v>22.4</v>
      </c>
      <c r="Y28" s="230">
        <v>22.4</v>
      </c>
      <c r="Z28" s="229">
        <v>22.8</v>
      </c>
      <c r="AA28" s="229">
        <v>22.9</v>
      </c>
      <c r="AB28" s="80"/>
    </row>
    <row r="29" spans="1:28" ht="16.5" customHeight="1">
      <c r="A29" s="3" t="s">
        <v>145</v>
      </c>
      <c r="B29" s="230">
        <v>17.9</v>
      </c>
      <c r="C29" s="230">
        <v>18.4</v>
      </c>
      <c r="D29" s="230">
        <v>19.082358247522727</v>
      </c>
      <c r="E29" s="230">
        <v>19.3</v>
      </c>
      <c r="F29" s="230">
        <v>19.8</v>
      </c>
      <c r="G29" s="230">
        <v>20.4</v>
      </c>
      <c r="H29" s="229">
        <v>20.5</v>
      </c>
      <c r="I29" s="229">
        <v>20.7</v>
      </c>
      <c r="J29" s="230"/>
      <c r="K29" s="230">
        <v>17.8</v>
      </c>
      <c r="L29" s="230">
        <v>18.1</v>
      </c>
      <c r="M29" s="230">
        <v>18.814280339081456</v>
      </c>
      <c r="N29" s="230">
        <v>19.1</v>
      </c>
      <c r="O29" s="230">
        <v>19.6</v>
      </c>
      <c r="P29" s="230">
        <v>19.9</v>
      </c>
      <c r="Q29" s="229">
        <v>20.1</v>
      </c>
      <c r="R29" s="229">
        <v>20.4</v>
      </c>
      <c r="S29" s="230"/>
      <c r="T29" s="230">
        <v>18.7</v>
      </c>
      <c r="U29" s="230">
        <v>19.8</v>
      </c>
      <c r="V29" s="230">
        <v>20.272662195862708</v>
      </c>
      <c r="W29" s="230">
        <v>20.5</v>
      </c>
      <c r="X29" s="230">
        <v>20.8</v>
      </c>
      <c r="Y29" s="230">
        <v>21.6</v>
      </c>
      <c r="Z29" s="229">
        <v>21.7</v>
      </c>
      <c r="AA29" s="229">
        <v>21.6</v>
      </c>
      <c r="AB29" s="80"/>
    </row>
    <row r="30" spans="1:28" ht="16.5" customHeight="1">
      <c r="A30" s="3" t="s">
        <v>146</v>
      </c>
      <c r="B30" s="230">
        <v>20.3</v>
      </c>
      <c r="C30" s="230">
        <v>20.2</v>
      </c>
      <c r="D30" s="230">
        <v>20.605768417932275</v>
      </c>
      <c r="E30" s="230">
        <v>21.2</v>
      </c>
      <c r="F30" s="230">
        <v>21.5</v>
      </c>
      <c r="G30" s="230">
        <v>22.1</v>
      </c>
      <c r="H30" s="229">
        <v>22.4</v>
      </c>
      <c r="I30" s="229">
        <v>22.4</v>
      </c>
      <c r="J30" s="230"/>
      <c r="K30" s="230">
        <v>20.1</v>
      </c>
      <c r="L30" s="230">
        <v>20.1</v>
      </c>
      <c r="M30" s="230">
        <v>20.08508448473664</v>
      </c>
      <c r="N30" s="230">
        <v>20.7</v>
      </c>
      <c r="O30" s="230">
        <v>21.2</v>
      </c>
      <c r="P30" s="230">
        <v>21.7</v>
      </c>
      <c r="Q30" s="229">
        <v>22</v>
      </c>
      <c r="R30" s="229">
        <v>22.1</v>
      </c>
      <c r="S30" s="230"/>
      <c r="T30" s="230">
        <v>20.7</v>
      </c>
      <c r="U30" s="230">
        <v>21.2</v>
      </c>
      <c r="V30" s="230">
        <v>21.510815952824295</v>
      </c>
      <c r="W30" s="230">
        <v>22</v>
      </c>
      <c r="X30" s="230">
        <v>22.3</v>
      </c>
      <c r="Y30" s="230">
        <v>22.6</v>
      </c>
      <c r="Z30" s="229">
        <v>23.1</v>
      </c>
      <c r="AA30" s="229">
        <v>22.8</v>
      </c>
      <c r="AB30" s="80"/>
    </row>
    <row r="31" spans="1:28" ht="16.5" customHeight="1">
      <c r="A31" s="3" t="s">
        <v>147</v>
      </c>
      <c r="B31" s="230">
        <v>19.1</v>
      </c>
      <c r="C31" s="230">
        <v>19.5</v>
      </c>
      <c r="D31" s="230">
        <v>19.57212154513893</v>
      </c>
      <c r="E31" s="230">
        <v>20</v>
      </c>
      <c r="F31" s="230">
        <v>20.2</v>
      </c>
      <c r="G31" s="230">
        <v>20.3</v>
      </c>
      <c r="H31" s="229">
        <v>20.8</v>
      </c>
      <c r="I31" s="229">
        <v>21.6</v>
      </c>
      <c r="J31" s="230"/>
      <c r="K31" s="230">
        <v>18.8</v>
      </c>
      <c r="L31" s="230">
        <v>19</v>
      </c>
      <c r="M31" s="230">
        <v>19.344453516464544</v>
      </c>
      <c r="N31" s="230">
        <v>19.8</v>
      </c>
      <c r="O31" s="230">
        <v>20</v>
      </c>
      <c r="P31" s="230">
        <v>20</v>
      </c>
      <c r="Q31" s="229">
        <v>20.6</v>
      </c>
      <c r="R31" s="229">
        <v>21.4</v>
      </c>
      <c r="S31" s="230"/>
      <c r="T31" s="230">
        <v>20.7</v>
      </c>
      <c r="U31" s="230">
        <v>20.9</v>
      </c>
      <c r="V31" s="230">
        <v>20.860236924202077</v>
      </c>
      <c r="W31" s="230">
        <v>21.6</v>
      </c>
      <c r="X31" s="230">
        <v>21.4</v>
      </c>
      <c r="Y31" s="230">
        <v>22.2</v>
      </c>
      <c r="Z31" s="229">
        <v>22.1</v>
      </c>
      <c r="AA31" s="229">
        <v>22.9</v>
      </c>
      <c r="AB31" s="80"/>
    </row>
    <row r="32" spans="1:28" ht="16.5" customHeight="1">
      <c r="A32" s="4" t="s">
        <v>148</v>
      </c>
      <c r="B32" s="231">
        <v>19.3</v>
      </c>
      <c r="C32" s="231">
        <v>19.5</v>
      </c>
      <c r="D32" s="231">
        <v>19.224482324157915</v>
      </c>
      <c r="E32" s="231">
        <v>19.5</v>
      </c>
      <c r="F32" s="231">
        <v>19.6</v>
      </c>
      <c r="G32" s="231">
        <v>19.8</v>
      </c>
      <c r="H32" s="234">
        <v>20.3</v>
      </c>
      <c r="I32" s="234">
        <v>20.7</v>
      </c>
      <c r="J32" s="231"/>
      <c r="K32" s="231">
        <v>18.9</v>
      </c>
      <c r="L32" s="231">
        <v>18.9</v>
      </c>
      <c r="M32" s="231">
        <v>18.81561338001941</v>
      </c>
      <c r="N32" s="231">
        <v>19.2</v>
      </c>
      <c r="O32" s="231">
        <v>19.3</v>
      </c>
      <c r="P32" s="231">
        <v>19.4</v>
      </c>
      <c r="Q32" s="234">
        <v>19.7</v>
      </c>
      <c r="R32" s="234">
        <v>20.2</v>
      </c>
      <c r="S32" s="231"/>
      <c r="T32" s="231">
        <v>21.1</v>
      </c>
      <c r="U32" s="231">
        <v>21.1</v>
      </c>
      <c r="V32" s="231">
        <v>20.85944818604718</v>
      </c>
      <c r="W32" s="231">
        <v>21.2</v>
      </c>
      <c r="X32" s="231">
        <v>21</v>
      </c>
      <c r="Y32" s="231">
        <v>21.5</v>
      </c>
      <c r="Z32" s="234">
        <v>22.3</v>
      </c>
      <c r="AA32" s="234">
        <v>22.1</v>
      </c>
      <c r="AB32" s="188"/>
    </row>
    <row r="33" spans="1:24" ht="12.75">
      <c r="A33" s="20" t="s">
        <v>225</v>
      </c>
      <c r="N33" s="81"/>
      <c r="O33" s="91"/>
      <c r="W33" s="81"/>
      <c r="X33" s="91"/>
    </row>
    <row r="34" spans="14:24" ht="12.75">
      <c r="N34" s="81"/>
      <c r="O34" s="91"/>
      <c r="W34" s="81"/>
      <c r="X34" s="91"/>
    </row>
    <row r="35" spans="14:24" ht="12.75">
      <c r="N35" s="81"/>
      <c r="O35" s="91"/>
      <c r="W35" s="81"/>
      <c r="X35" s="91"/>
    </row>
    <row r="36" spans="14:24" ht="12.75">
      <c r="N36" s="81"/>
      <c r="O36" s="91"/>
      <c r="W36" s="81"/>
      <c r="X36" s="91"/>
    </row>
    <row r="37" spans="14:24" ht="12.75">
      <c r="N37" s="81"/>
      <c r="O37" s="91"/>
      <c r="W37" s="81"/>
      <c r="X37" s="91"/>
    </row>
    <row r="38" spans="4:24" ht="12.75">
      <c r="D38" s="81"/>
      <c r="E38"/>
      <c r="F38"/>
      <c r="G38"/>
      <c r="H38"/>
      <c r="I38"/>
      <c r="J38"/>
      <c r="K38"/>
      <c r="L38"/>
      <c r="M38"/>
      <c r="N38"/>
      <c r="O38"/>
      <c r="P38"/>
      <c r="Q38"/>
      <c r="R38"/>
      <c r="S38"/>
      <c r="T38"/>
      <c r="U38"/>
      <c r="X38" s="91"/>
    </row>
    <row r="39" spans="4:24" ht="12.75">
      <c r="D39" s="81"/>
      <c r="E39"/>
      <c r="F39"/>
      <c r="G39"/>
      <c r="H39"/>
      <c r="I39"/>
      <c r="J39"/>
      <c r="K39"/>
      <c r="L39"/>
      <c r="M39"/>
      <c r="N39"/>
      <c r="O39"/>
      <c r="P39"/>
      <c r="Q39"/>
      <c r="R39"/>
      <c r="S39"/>
      <c r="T39"/>
      <c r="U39"/>
      <c r="X39" s="91"/>
    </row>
    <row r="40" spans="4:24" ht="12.75">
      <c r="D40" s="81"/>
      <c r="E40"/>
      <c r="F40"/>
      <c r="G40"/>
      <c r="H40"/>
      <c r="I40"/>
      <c r="J40"/>
      <c r="K40"/>
      <c r="L40"/>
      <c r="M40"/>
      <c r="N40"/>
      <c r="O40"/>
      <c r="P40"/>
      <c r="Q40"/>
      <c r="R40"/>
      <c r="S40"/>
      <c r="T40"/>
      <c r="U40"/>
      <c r="X40" s="91"/>
    </row>
    <row r="41" spans="4:24" ht="12.75">
      <c r="D41" s="81"/>
      <c r="E41"/>
      <c r="F41"/>
      <c r="G41"/>
      <c r="H41"/>
      <c r="I41"/>
      <c r="J41"/>
      <c r="K41"/>
      <c r="L41"/>
      <c r="M41"/>
      <c r="N41"/>
      <c r="O41"/>
      <c r="P41"/>
      <c r="Q41"/>
      <c r="R41"/>
      <c r="S41"/>
      <c r="T41"/>
      <c r="U41"/>
      <c r="X41" s="91"/>
    </row>
    <row r="42" spans="4:24" ht="12.75">
      <c r="D42" s="81"/>
      <c r="E42"/>
      <c r="F42"/>
      <c r="G42"/>
      <c r="H42"/>
      <c r="I42"/>
      <c r="J42"/>
      <c r="K42"/>
      <c r="L42"/>
      <c r="M42"/>
      <c r="N42"/>
      <c r="O42"/>
      <c r="P42"/>
      <c r="Q42"/>
      <c r="R42"/>
      <c r="S42"/>
      <c r="T42"/>
      <c r="U42"/>
      <c r="X42" s="91"/>
    </row>
    <row r="43" spans="4:24" ht="12.75">
      <c r="D43" s="81"/>
      <c r="E43"/>
      <c r="F43"/>
      <c r="G43"/>
      <c r="H43"/>
      <c r="I43"/>
      <c r="J43"/>
      <c r="K43"/>
      <c r="L43"/>
      <c r="M43"/>
      <c r="N43"/>
      <c r="O43"/>
      <c r="P43"/>
      <c r="Q43"/>
      <c r="R43"/>
      <c r="S43"/>
      <c r="T43"/>
      <c r="U43"/>
      <c r="X43" s="91"/>
    </row>
    <row r="44" spans="4:24" ht="12.75">
      <c r="D44" s="81"/>
      <c r="E44"/>
      <c r="F44"/>
      <c r="G44"/>
      <c r="H44"/>
      <c r="I44"/>
      <c r="J44"/>
      <c r="K44"/>
      <c r="L44"/>
      <c r="M44"/>
      <c r="N44"/>
      <c r="O44"/>
      <c r="P44"/>
      <c r="Q44"/>
      <c r="R44"/>
      <c r="S44"/>
      <c r="T44"/>
      <c r="U44"/>
      <c r="X44" s="91"/>
    </row>
    <row r="45" spans="4:24" ht="12.75">
      <c r="D45" s="81"/>
      <c r="E45"/>
      <c r="F45"/>
      <c r="G45"/>
      <c r="H45"/>
      <c r="I45"/>
      <c r="J45"/>
      <c r="K45"/>
      <c r="L45"/>
      <c r="M45"/>
      <c r="N45"/>
      <c r="O45"/>
      <c r="P45"/>
      <c r="Q45"/>
      <c r="R45"/>
      <c r="S45"/>
      <c r="T45"/>
      <c r="U45"/>
      <c r="X45" s="91"/>
    </row>
    <row r="46" spans="4:24" ht="12.75">
      <c r="D46" s="81"/>
      <c r="E46"/>
      <c r="F46"/>
      <c r="G46"/>
      <c r="H46"/>
      <c r="I46"/>
      <c r="J46"/>
      <c r="K46"/>
      <c r="L46"/>
      <c r="M46"/>
      <c r="N46"/>
      <c r="O46"/>
      <c r="P46"/>
      <c r="Q46"/>
      <c r="R46"/>
      <c r="S46"/>
      <c r="T46"/>
      <c r="U46"/>
      <c r="X46" s="91"/>
    </row>
    <row r="47" spans="4:24" ht="12.75">
      <c r="D47" s="81"/>
      <c r="E47"/>
      <c r="F47"/>
      <c r="G47"/>
      <c r="H47"/>
      <c r="I47"/>
      <c r="J47"/>
      <c r="K47"/>
      <c r="L47"/>
      <c r="M47"/>
      <c r="N47"/>
      <c r="O47"/>
      <c r="P47"/>
      <c r="Q47"/>
      <c r="R47"/>
      <c r="S47"/>
      <c r="T47"/>
      <c r="U47"/>
      <c r="X47" s="91"/>
    </row>
    <row r="48" spans="4:24" ht="12.75">
      <c r="D48" s="81"/>
      <c r="E48"/>
      <c r="F48"/>
      <c r="G48"/>
      <c r="H48"/>
      <c r="I48"/>
      <c r="J48"/>
      <c r="K48"/>
      <c r="L48"/>
      <c r="M48"/>
      <c r="N48"/>
      <c r="O48"/>
      <c r="P48"/>
      <c r="Q48"/>
      <c r="R48"/>
      <c r="S48"/>
      <c r="T48"/>
      <c r="U48"/>
      <c r="X48" s="91"/>
    </row>
    <row r="49" spans="4:24" ht="12.75">
      <c r="D49" s="81"/>
      <c r="E49"/>
      <c r="F49"/>
      <c r="G49"/>
      <c r="H49"/>
      <c r="I49"/>
      <c r="J49"/>
      <c r="K49"/>
      <c r="L49"/>
      <c r="M49"/>
      <c r="N49"/>
      <c r="O49"/>
      <c r="P49"/>
      <c r="Q49"/>
      <c r="R49"/>
      <c r="S49"/>
      <c r="T49"/>
      <c r="U49"/>
      <c r="X49" s="91"/>
    </row>
    <row r="50" spans="4:24" ht="12.75">
      <c r="D50" s="81"/>
      <c r="E50"/>
      <c r="F50"/>
      <c r="G50"/>
      <c r="H50"/>
      <c r="I50"/>
      <c r="J50"/>
      <c r="K50"/>
      <c r="L50"/>
      <c r="M50"/>
      <c r="N50"/>
      <c r="O50"/>
      <c r="P50"/>
      <c r="Q50"/>
      <c r="R50"/>
      <c r="S50"/>
      <c r="T50"/>
      <c r="U50"/>
      <c r="X50" s="91"/>
    </row>
    <row r="51" spans="14:24" ht="12.75">
      <c r="N51" s="81"/>
      <c r="O51" s="81"/>
      <c r="X51" s="91"/>
    </row>
    <row r="52" spans="14:24" ht="9.75" customHeight="1">
      <c r="N52" s="81"/>
      <c r="O52" s="81"/>
      <c r="X52" s="91"/>
    </row>
    <row r="53" spans="14:24" ht="9.75" customHeight="1">
      <c r="N53" s="81"/>
      <c r="O53" s="81"/>
      <c r="X53" s="91"/>
    </row>
    <row r="54" spans="14:24" ht="12.75">
      <c r="N54" s="81"/>
      <c r="O54" s="81"/>
      <c r="X54" s="91"/>
    </row>
    <row r="55" spans="14:24" ht="12.75">
      <c r="N55" s="81"/>
      <c r="O55" s="81"/>
      <c r="X55" s="91"/>
    </row>
    <row r="56" spans="14:24" ht="12.75">
      <c r="N56" s="81"/>
      <c r="O56" s="81"/>
      <c r="X56" s="91"/>
    </row>
    <row r="57" spans="14:24" ht="12.75">
      <c r="N57" s="81"/>
      <c r="O57" s="81"/>
      <c r="X57" s="91"/>
    </row>
    <row r="58" spans="14:24" ht="12.75">
      <c r="N58" s="81"/>
      <c r="O58" s="81"/>
      <c r="X58" s="91"/>
    </row>
    <row r="59" spans="14:24" ht="12.75">
      <c r="N59" s="81"/>
      <c r="O59" s="81"/>
      <c r="X59" s="91"/>
    </row>
    <row r="60" spans="14:24" ht="12.75">
      <c r="N60" s="81"/>
      <c r="O60" s="81"/>
      <c r="X60" s="91"/>
    </row>
    <row r="61" spans="14:24" ht="12.75">
      <c r="N61" s="81"/>
      <c r="O61" s="81"/>
      <c r="X61" s="91"/>
    </row>
    <row r="62" spans="14:24" ht="12.75">
      <c r="N62" s="81"/>
      <c r="O62" s="81"/>
      <c r="X62" s="91"/>
    </row>
    <row r="63" spans="14:24" ht="12.75">
      <c r="N63" s="81"/>
      <c r="O63" s="81"/>
      <c r="X63" s="91"/>
    </row>
    <row r="64" spans="14:24" ht="12.75">
      <c r="N64" s="81"/>
      <c r="O64" s="81"/>
      <c r="X64" s="91"/>
    </row>
    <row r="65" spans="14:24" ht="12.75">
      <c r="N65" s="81"/>
      <c r="O65" s="81"/>
      <c r="X65" s="91"/>
    </row>
    <row r="66" spans="14:24" ht="12.75">
      <c r="N66" s="81"/>
      <c r="O66" s="81"/>
      <c r="X66" s="91"/>
    </row>
    <row r="67" spans="14:24" ht="12.75">
      <c r="N67" s="81"/>
      <c r="O67" s="81"/>
      <c r="X67" s="91"/>
    </row>
    <row r="68" spans="14:24" ht="12.75">
      <c r="N68" s="81"/>
      <c r="O68" s="81"/>
      <c r="X68" s="91"/>
    </row>
    <row r="69" spans="14:24" ht="12.75">
      <c r="N69" s="81"/>
      <c r="O69" s="81"/>
      <c r="X69" s="91"/>
    </row>
    <row r="70" spans="14:24" ht="12.75">
      <c r="N70" s="81"/>
      <c r="O70" s="81"/>
      <c r="X70" s="91"/>
    </row>
    <row r="71" spans="14:24" ht="12.75">
      <c r="N71" s="81"/>
      <c r="O71" s="81"/>
      <c r="X71" s="91"/>
    </row>
    <row r="72" spans="14:24" ht="12.75">
      <c r="N72" s="81"/>
      <c r="O72" s="81"/>
      <c r="X72" s="91"/>
    </row>
    <row r="73" spans="14:24" ht="12.75">
      <c r="N73" s="81"/>
      <c r="O73" s="81"/>
      <c r="X73" s="91"/>
    </row>
    <row r="74" spans="14:24" ht="12.75">
      <c r="N74" s="81"/>
      <c r="O74" s="81"/>
      <c r="X74" s="91"/>
    </row>
    <row r="75" spans="14:24" ht="12.75">
      <c r="N75" s="81"/>
      <c r="O75" s="81"/>
      <c r="X75" s="91"/>
    </row>
    <row r="76" spans="14:24" ht="12.75">
      <c r="N76" s="81"/>
      <c r="O76" s="81"/>
      <c r="X76" s="91"/>
    </row>
    <row r="77" spans="14:24" ht="12.75">
      <c r="N77" s="81"/>
      <c r="O77" s="81"/>
      <c r="X77" s="91"/>
    </row>
    <row r="78" spans="14:24" ht="12.75">
      <c r="N78" s="81"/>
      <c r="O78" s="81"/>
      <c r="X78" s="91"/>
    </row>
    <row r="79" spans="14:24" ht="12.75">
      <c r="N79" s="81"/>
      <c r="O79" s="81"/>
      <c r="X79" s="91"/>
    </row>
    <row r="80" spans="14:24" ht="12.75">
      <c r="N80" s="81"/>
      <c r="O80" s="81"/>
      <c r="X80" s="91"/>
    </row>
    <row r="81" spans="14:24" ht="12.75">
      <c r="N81" s="81"/>
      <c r="O81" s="81"/>
      <c r="X81" s="91"/>
    </row>
    <row r="82" spans="14:24" ht="12.75">
      <c r="N82" s="81"/>
      <c r="O82" s="81"/>
      <c r="X82" s="91"/>
    </row>
    <row r="83" spans="14:24" ht="12.75">
      <c r="N83" s="81"/>
      <c r="O83" s="81"/>
      <c r="X83" s="91"/>
    </row>
    <row r="84" spans="14:24" ht="12.75">
      <c r="N84" s="81"/>
      <c r="O84" s="81"/>
      <c r="X84" s="91"/>
    </row>
    <row r="85" spans="14:24" ht="12.75">
      <c r="N85" s="81"/>
      <c r="O85" s="81"/>
      <c r="X85" s="91"/>
    </row>
    <row r="86" spans="14:24" ht="12.75">
      <c r="N86" s="81"/>
      <c r="O86" s="81"/>
      <c r="X86" s="91"/>
    </row>
    <row r="87" spans="14:24" ht="12.75">
      <c r="N87" s="81"/>
      <c r="O87" s="81"/>
      <c r="X87" s="91"/>
    </row>
    <row r="88" spans="14:24" ht="12.75">
      <c r="N88" s="81"/>
      <c r="O88" s="81"/>
      <c r="X88" s="91"/>
    </row>
    <row r="89" spans="14:24" ht="12.75">
      <c r="N89" s="81"/>
      <c r="O89" s="81"/>
      <c r="X89" s="91"/>
    </row>
    <row r="90" spans="14:24" ht="12.75">
      <c r="N90" s="81"/>
      <c r="O90" s="81"/>
      <c r="X90" s="91"/>
    </row>
    <row r="91" spans="14:24" ht="12.75">
      <c r="N91" s="81"/>
      <c r="O91" s="81"/>
      <c r="X91" s="91"/>
    </row>
    <row r="92" spans="14:24" ht="12.75">
      <c r="N92" s="81"/>
      <c r="O92" s="81"/>
      <c r="X92" s="91"/>
    </row>
    <row r="93" spans="14:24" ht="12.75">
      <c r="N93" s="81"/>
      <c r="O93" s="81"/>
      <c r="X93" s="91"/>
    </row>
    <row r="94" spans="14:24" ht="12.75">
      <c r="N94" s="81"/>
      <c r="O94" s="81"/>
      <c r="X94" s="91"/>
    </row>
    <row r="95" spans="14:24" ht="12.75">
      <c r="N95" s="81"/>
      <c r="O95" s="81"/>
      <c r="X95" s="91"/>
    </row>
    <row r="96" spans="14:24" ht="12.75">
      <c r="N96" s="81"/>
      <c r="O96" s="81"/>
      <c r="X96" s="91"/>
    </row>
    <row r="97" spans="14:24" ht="12.75">
      <c r="N97" s="81"/>
      <c r="O97" s="81"/>
      <c r="X97" s="91"/>
    </row>
    <row r="98" spans="14:24" ht="12.75">
      <c r="N98" s="81"/>
      <c r="O98" s="81"/>
      <c r="X98" s="91"/>
    </row>
    <row r="99" spans="14:24" ht="12.75">
      <c r="N99" s="81"/>
      <c r="O99" s="81"/>
      <c r="X99" s="91"/>
    </row>
    <row r="100" spans="14:24" ht="12.75">
      <c r="N100" s="81"/>
      <c r="O100" s="81"/>
      <c r="X100" s="91"/>
    </row>
    <row r="101" spans="14:24" ht="12.75">
      <c r="N101" s="81"/>
      <c r="O101" s="81"/>
      <c r="X101" s="91"/>
    </row>
    <row r="102" spans="14:24" ht="12.75">
      <c r="N102" s="81"/>
      <c r="O102" s="81"/>
      <c r="X102" s="91"/>
    </row>
    <row r="103" spans="14:24" ht="12.75">
      <c r="N103" s="81"/>
      <c r="O103" s="81"/>
      <c r="X103" s="91"/>
    </row>
    <row r="104" spans="14:24" ht="12.75">
      <c r="N104" s="81"/>
      <c r="O104" s="81"/>
      <c r="X104" s="91"/>
    </row>
    <row r="105" spans="14:24" ht="12.75">
      <c r="N105" s="81"/>
      <c r="O105" s="81"/>
      <c r="X105" s="91"/>
    </row>
    <row r="106" spans="14:24" ht="12.75">
      <c r="N106" s="81"/>
      <c r="O106" s="81"/>
      <c r="X106" s="91"/>
    </row>
    <row r="107" spans="14:24" ht="12.75">
      <c r="N107" s="81"/>
      <c r="O107" s="81"/>
      <c r="X107" s="91"/>
    </row>
    <row r="108" spans="14:24" ht="12.75">
      <c r="N108" s="81"/>
      <c r="O108" s="81"/>
      <c r="X108" s="91"/>
    </row>
    <row r="109" spans="14:24" ht="12.75">
      <c r="N109" s="81"/>
      <c r="O109" s="81"/>
      <c r="X109" s="91"/>
    </row>
    <row r="110" spans="14:24" ht="12.75">
      <c r="N110" s="81"/>
      <c r="O110" s="81"/>
      <c r="X110" s="91"/>
    </row>
    <row r="111" spans="14:24" ht="12.75">
      <c r="N111" s="81"/>
      <c r="O111" s="81"/>
      <c r="X111" s="91"/>
    </row>
    <row r="112" spans="14:24" ht="12.75">
      <c r="N112" s="81"/>
      <c r="O112" s="81"/>
      <c r="X112" s="91"/>
    </row>
    <row r="113" spans="14:24" ht="12.75">
      <c r="N113" s="81"/>
      <c r="O113" s="81"/>
      <c r="X113" s="91"/>
    </row>
    <row r="114" spans="14:24" ht="12.75">
      <c r="N114" s="81"/>
      <c r="O114" s="81"/>
      <c r="X114" s="91"/>
    </row>
    <row r="115" spans="14:24" ht="12.75">
      <c r="N115" s="81"/>
      <c r="O115" s="81"/>
      <c r="X115" s="91"/>
    </row>
    <row r="116" spans="14:24" ht="12.75">
      <c r="N116" s="81"/>
      <c r="O116" s="81"/>
      <c r="X116" s="91"/>
    </row>
    <row r="117" spans="14:24" ht="12.75">
      <c r="N117" s="81"/>
      <c r="O117" s="81"/>
      <c r="X117" s="91"/>
    </row>
    <row r="118" spans="14:24" ht="12.75">
      <c r="N118" s="81"/>
      <c r="O118" s="81"/>
      <c r="X118" s="91"/>
    </row>
    <row r="119" spans="14:24" ht="12.75">
      <c r="N119" s="81"/>
      <c r="O119" s="81"/>
      <c r="X119" s="91"/>
    </row>
    <row r="120" spans="14:24" ht="12.75">
      <c r="N120" s="81"/>
      <c r="O120" s="81"/>
      <c r="X120" s="91"/>
    </row>
    <row r="121" spans="14:24" ht="12.75">
      <c r="N121" s="81"/>
      <c r="O121" s="81"/>
      <c r="X121" s="91"/>
    </row>
    <row r="122" spans="14:24" ht="12.75">
      <c r="N122" s="81"/>
      <c r="O122" s="81"/>
      <c r="X122" s="91"/>
    </row>
    <row r="123" spans="14:24" ht="12.75">
      <c r="N123" s="81"/>
      <c r="O123" s="81"/>
      <c r="X123" s="91"/>
    </row>
    <row r="124" spans="14:24" ht="12.75">
      <c r="N124" s="81"/>
      <c r="O124" s="81"/>
      <c r="X124" s="91"/>
    </row>
    <row r="125" spans="14:24" ht="12.75">
      <c r="N125" s="81"/>
      <c r="O125" s="81"/>
      <c r="X125" s="91"/>
    </row>
    <row r="126" spans="14:24" ht="12.75">
      <c r="N126" s="81"/>
      <c r="O126" s="81"/>
      <c r="X126" s="91"/>
    </row>
    <row r="127" spans="14:24" ht="12.75">
      <c r="N127" s="81"/>
      <c r="O127" s="81"/>
      <c r="X127" s="91"/>
    </row>
    <row r="128" spans="14:24" ht="12.75">
      <c r="N128" s="81"/>
      <c r="O128" s="81"/>
      <c r="X128" s="91"/>
    </row>
    <row r="129" spans="14:24" ht="12.75">
      <c r="N129" s="81"/>
      <c r="O129" s="81"/>
      <c r="X129" s="91"/>
    </row>
    <row r="130" spans="14:24" ht="12.75">
      <c r="N130" s="81"/>
      <c r="O130" s="81"/>
      <c r="X130" s="91"/>
    </row>
    <row r="131" spans="14:24" ht="12.75">
      <c r="N131" s="81"/>
      <c r="O131" s="81"/>
      <c r="X131" s="91"/>
    </row>
    <row r="132" spans="14:24" ht="12.75">
      <c r="N132" s="81"/>
      <c r="O132" s="81"/>
      <c r="X132" s="91"/>
    </row>
    <row r="133" spans="14:24" ht="12.75">
      <c r="N133" s="81"/>
      <c r="O133" s="81"/>
      <c r="X133" s="91"/>
    </row>
    <row r="134" spans="14:24" ht="12.75">
      <c r="N134" s="81"/>
      <c r="O134" s="81"/>
      <c r="X134" s="91"/>
    </row>
    <row r="135" spans="14:24" ht="12.75">
      <c r="N135" s="81"/>
      <c r="O135" s="81"/>
      <c r="X135" s="91"/>
    </row>
    <row r="136" spans="14:24" ht="12.75">
      <c r="N136" s="81"/>
      <c r="O136" s="81"/>
      <c r="X136" s="91"/>
    </row>
    <row r="137" spans="14:24" ht="12.75">
      <c r="N137" s="81"/>
      <c r="O137" s="81"/>
      <c r="X137" s="91"/>
    </row>
    <row r="138" spans="14:24" ht="12.75">
      <c r="N138" s="81"/>
      <c r="O138" s="81"/>
      <c r="X138" s="91"/>
    </row>
    <row r="139" spans="14:24" ht="12.75">
      <c r="N139" s="81"/>
      <c r="O139" s="81"/>
      <c r="X139" s="91"/>
    </row>
    <row r="140" spans="14:24" ht="12.75">
      <c r="N140" s="81"/>
      <c r="O140" s="81"/>
      <c r="X140" s="91"/>
    </row>
    <row r="141" spans="14:24" ht="12.75">
      <c r="N141" s="81"/>
      <c r="O141" s="81"/>
      <c r="X141" s="91"/>
    </row>
    <row r="142" spans="14:24" ht="12.75">
      <c r="N142" s="81"/>
      <c r="O142" s="81"/>
      <c r="X142" s="91"/>
    </row>
    <row r="143" spans="14:24" ht="12.75">
      <c r="N143" s="81"/>
      <c r="O143" s="81"/>
      <c r="X143" s="91"/>
    </row>
    <row r="144" spans="14:24" ht="12.75">
      <c r="N144" s="81"/>
      <c r="O144" s="81"/>
      <c r="X144" s="91"/>
    </row>
    <row r="145" spans="14:24" ht="12.75">
      <c r="N145" s="81"/>
      <c r="O145" s="81"/>
      <c r="X145" s="91"/>
    </row>
    <row r="146" spans="14:24" ht="12.75">
      <c r="N146" s="81"/>
      <c r="O146" s="81"/>
      <c r="X146" s="91"/>
    </row>
    <row r="147" spans="14:24" ht="12.75">
      <c r="N147" s="81"/>
      <c r="O147" s="81"/>
      <c r="X147" s="91"/>
    </row>
    <row r="148" spans="14:24" ht="12.75">
      <c r="N148" s="81"/>
      <c r="O148" s="81"/>
      <c r="X148" s="91"/>
    </row>
    <row r="149" spans="14:24" ht="12.75">
      <c r="N149" s="81"/>
      <c r="O149" s="81"/>
      <c r="X149" s="91"/>
    </row>
    <row r="150" spans="14:24" ht="12.75">
      <c r="N150" s="81"/>
      <c r="O150" s="81"/>
      <c r="X150" s="91"/>
    </row>
    <row r="151" spans="14:24" ht="12.75">
      <c r="N151" s="81"/>
      <c r="O151" s="81"/>
      <c r="X151" s="91"/>
    </row>
    <row r="152" spans="14:24" ht="12.75">
      <c r="N152" s="81"/>
      <c r="O152" s="81"/>
      <c r="X152" s="91"/>
    </row>
    <row r="153" spans="14:24" ht="12.75">
      <c r="N153" s="81"/>
      <c r="O153" s="81"/>
      <c r="X153" s="91"/>
    </row>
    <row r="154" spans="14:24" ht="12.75">
      <c r="N154" s="81"/>
      <c r="O154" s="81"/>
      <c r="X154" s="91"/>
    </row>
    <row r="155" spans="14:24" ht="12.75">
      <c r="N155" s="81"/>
      <c r="O155" s="81"/>
      <c r="X155" s="91"/>
    </row>
    <row r="156" spans="14:24" ht="12.75">
      <c r="N156" s="81"/>
      <c r="O156" s="81"/>
      <c r="X156" s="91"/>
    </row>
    <row r="157" spans="14:24" ht="12.75">
      <c r="N157" s="81"/>
      <c r="O157" s="81"/>
      <c r="X157" s="91"/>
    </row>
    <row r="158" spans="14:24" ht="12.75">
      <c r="N158" s="81"/>
      <c r="O158" s="81"/>
      <c r="X158" s="91"/>
    </row>
    <row r="159" spans="14:24" ht="12.75">
      <c r="N159" s="81"/>
      <c r="O159" s="81"/>
      <c r="X159" s="91"/>
    </row>
    <row r="160" spans="14:24" ht="12.75">
      <c r="N160" s="81"/>
      <c r="O160" s="81"/>
      <c r="X160" s="91"/>
    </row>
    <row r="161" spans="14:24" ht="12.75">
      <c r="N161" s="81"/>
      <c r="O161" s="81"/>
      <c r="X161" s="91"/>
    </row>
    <row r="162" spans="14:24" ht="12.75">
      <c r="N162" s="81"/>
      <c r="O162" s="81"/>
      <c r="X162" s="91"/>
    </row>
    <row r="163" spans="14:24" ht="12.75">
      <c r="N163" s="81"/>
      <c r="O163" s="81"/>
      <c r="X163" s="91"/>
    </row>
    <row r="164" spans="14:24" ht="12.75">
      <c r="N164" s="81"/>
      <c r="O164" s="81"/>
      <c r="X164" s="91"/>
    </row>
    <row r="165" spans="14:15" ht="12.75">
      <c r="N165" s="81"/>
      <c r="O165" s="81"/>
    </row>
    <row r="166" spans="14:15" ht="12.75">
      <c r="N166" s="81"/>
      <c r="O166" s="81"/>
    </row>
    <row r="167" spans="14:15" ht="12.75">
      <c r="N167" s="81"/>
      <c r="O167" s="81"/>
    </row>
    <row r="168" spans="14:15" ht="12.75">
      <c r="N168" s="81"/>
      <c r="O168" s="81"/>
    </row>
    <row r="169" spans="14:15" ht="12.75">
      <c r="N169" s="81"/>
      <c r="O169" s="81"/>
    </row>
    <row r="170" spans="14:15" ht="12.75">
      <c r="N170" s="81"/>
      <c r="O170" s="81"/>
    </row>
    <row r="171" spans="14:15" ht="12.75">
      <c r="N171" s="81"/>
      <c r="O171" s="81"/>
    </row>
    <row r="172" spans="14:15" ht="12.75">
      <c r="N172" s="81"/>
      <c r="O172" s="81"/>
    </row>
    <row r="173" spans="14:15" ht="12.75">
      <c r="N173" s="81"/>
      <c r="O173" s="81"/>
    </row>
    <row r="174" spans="14:15" ht="12.75">
      <c r="N174" s="81"/>
      <c r="O174" s="81"/>
    </row>
    <row r="175" spans="14:15" ht="12.75">
      <c r="N175" s="81"/>
      <c r="O175" s="81"/>
    </row>
    <row r="176" spans="14:15" ht="12.75">
      <c r="N176" s="81"/>
      <c r="O176" s="81"/>
    </row>
    <row r="177" spans="14:15" ht="12.75">
      <c r="N177" s="81"/>
      <c r="O177" s="81"/>
    </row>
    <row r="178" spans="14:15" ht="12.75">
      <c r="N178" s="81"/>
      <c r="O178" s="81"/>
    </row>
    <row r="179" spans="14:15" ht="12.75">
      <c r="N179" s="81"/>
      <c r="O179" s="81"/>
    </row>
    <row r="180" spans="14:15" ht="12.75">
      <c r="N180" s="81"/>
      <c r="O180" s="81"/>
    </row>
    <row r="181" spans="14:15" ht="12.75">
      <c r="N181" s="81"/>
      <c r="O181" s="81"/>
    </row>
    <row r="182" spans="14:15" ht="12.75">
      <c r="N182" s="81"/>
      <c r="O182" s="81"/>
    </row>
    <row r="183" spans="14:15" ht="12.75">
      <c r="N183" s="81"/>
      <c r="O183" s="81"/>
    </row>
    <row r="184" spans="14:15" ht="12.75">
      <c r="N184" s="81"/>
      <c r="O184" s="81"/>
    </row>
    <row r="185" spans="14:15" ht="12.75">
      <c r="N185" s="81"/>
      <c r="O185" s="81"/>
    </row>
    <row r="186" spans="14:15" ht="12.75">
      <c r="N186" s="81"/>
      <c r="O186" s="81"/>
    </row>
    <row r="187" spans="14:15" ht="12.75">
      <c r="N187" s="81"/>
      <c r="O187" s="81"/>
    </row>
    <row r="188" spans="14:15" ht="12.75">
      <c r="N188" s="81"/>
      <c r="O188" s="81"/>
    </row>
    <row r="189" spans="14:15" ht="12.75">
      <c r="N189" s="81"/>
      <c r="O189" s="81"/>
    </row>
    <row r="190" spans="14:15" ht="12.75">
      <c r="N190" s="81"/>
      <c r="O190" s="81"/>
    </row>
    <row r="191" spans="14:15" ht="12.75">
      <c r="N191" s="81"/>
      <c r="O191" s="81"/>
    </row>
    <row r="192" spans="14:15" ht="12.75">
      <c r="N192" s="81"/>
      <c r="O192" s="81"/>
    </row>
    <row r="193" spans="14:15" ht="12.75">
      <c r="N193" s="81"/>
      <c r="O193" s="81"/>
    </row>
    <row r="194" spans="14:15" ht="12.75">
      <c r="N194" s="81"/>
      <c r="O194" s="81"/>
    </row>
    <row r="195" spans="14:15" ht="12.75">
      <c r="N195" s="81"/>
      <c r="O195" s="81"/>
    </row>
    <row r="196" spans="14:15" ht="12.75">
      <c r="N196" s="81"/>
      <c r="O196" s="81"/>
    </row>
    <row r="197" spans="14:15" ht="12.75">
      <c r="N197" s="81"/>
      <c r="O197" s="81"/>
    </row>
    <row r="198" spans="14:15" ht="12.75">
      <c r="N198" s="81"/>
      <c r="O198" s="81"/>
    </row>
    <row r="199" spans="14:15" ht="12.75">
      <c r="N199" s="81"/>
      <c r="O199" s="81"/>
    </row>
    <row r="200" spans="14:15" ht="12.75">
      <c r="N200" s="81"/>
      <c r="O200" s="81"/>
    </row>
    <row r="201" spans="14:15" ht="12.75">
      <c r="N201" s="81"/>
      <c r="O201" s="81"/>
    </row>
    <row r="202" spans="14:15" ht="12.75">
      <c r="N202" s="81"/>
      <c r="O202" s="81"/>
    </row>
    <row r="203" spans="14:15" ht="12.75">
      <c r="N203" s="81"/>
      <c r="O203" s="81"/>
    </row>
    <row r="204" spans="14:15" ht="12.75">
      <c r="N204" s="81"/>
      <c r="O204" s="81"/>
    </row>
    <row r="205" spans="14:15" ht="12.75">
      <c r="N205" s="81"/>
      <c r="O205" s="81"/>
    </row>
    <row r="206" spans="14:15" ht="12.75">
      <c r="N206" s="81"/>
      <c r="O206" s="81"/>
    </row>
    <row r="207" spans="14:15" ht="12.75">
      <c r="N207" s="81"/>
      <c r="O207" s="81"/>
    </row>
    <row r="208" spans="14:15" ht="12.75">
      <c r="N208" s="81"/>
      <c r="O208" s="81"/>
    </row>
    <row r="209" spans="14:15" ht="12.75">
      <c r="N209" s="81"/>
      <c r="O209" s="81"/>
    </row>
    <row r="210" spans="14:15" ht="12.75">
      <c r="N210" s="81"/>
      <c r="O210" s="81"/>
    </row>
    <row r="211" spans="14:15" ht="12.75">
      <c r="N211" s="81"/>
      <c r="O211" s="81"/>
    </row>
    <row r="212" spans="14:15" ht="12.75">
      <c r="N212" s="81"/>
      <c r="O212" s="81"/>
    </row>
    <row r="213" spans="14:15" ht="12.75">
      <c r="N213" s="81"/>
      <c r="O213" s="81"/>
    </row>
    <row r="214" spans="14:15" ht="12.75">
      <c r="N214" s="81"/>
      <c r="O214" s="81"/>
    </row>
    <row r="215" spans="14:15" ht="12.75">
      <c r="N215" s="81"/>
      <c r="O215" s="81"/>
    </row>
    <row r="216" spans="14:15" ht="12.75">
      <c r="N216" s="81"/>
      <c r="O216" s="81"/>
    </row>
    <row r="217" spans="14:15" ht="12.75">
      <c r="N217" s="81"/>
      <c r="O217" s="81"/>
    </row>
    <row r="218" spans="14:15" ht="12.75">
      <c r="N218" s="81"/>
      <c r="O218" s="81"/>
    </row>
    <row r="219" spans="14:15" ht="12.75">
      <c r="N219" s="81"/>
      <c r="O219" s="81"/>
    </row>
    <row r="220" spans="14:15" ht="12.75">
      <c r="N220" s="81"/>
      <c r="O220" s="81"/>
    </row>
    <row r="221" spans="14:15" ht="12.75">
      <c r="N221" s="81"/>
      <c r="O221" s="81"/>
    </row>
    <row r="222" spans="14:15" ht="12.75">
      <c r="N222" s="81"/>
      <c r="O222" s="81"/>
    </row>
    <row r="223" spans="14:15" ht="12.75">
      <c r="N223" s="81"/>
      <c r="O223" s="81"/>
    </row>
    <row r="224" spans="14:15" ht="12.75">
      <c r="N224" s="81"/>
      <c r="O224" s="81"/>
    </row>
    <row r="225" spans="14:15" ht="12.75">
      <c r="N225" s="81"/>
      <c r="O225" s="81"/>
    </row>
    <row r="226" spans="14:15" ht="12.75">
      <c r="N226" s="81"/>
      <c r="O226" s="81"/>
    </row>
    <row r="227" spans="14:15" ht="12.75">
      <c r="N227" s="81"/>
      <c r="O227" s="81"/>
    </row>
    <row r="228" spans="14:15" ht="12.75">
      <c r="N228" s="81"/>
      <c r="O228" s="81"/>
    </row>
    <row r="229" spans="14:15" ht="12.75">
      <c r="N229" s="81"/>
      <c r="O229" s="81"/>
    </row>
    <row r="230" spans="14:15" ht="12.75">
      <c r="N230" s="81"/>
      <c r="O230" s="81"/>
    </row>
    <row r="231" spans="14:15" ht="12.75">
      <c r="N231" s="81"/>
      <c r="O231" s="81"/>
    </row>
    <row r="232" spans="14:15" ht="12.75">
      <c r="N232" s="81"/>
      <c r="O232" s="81"/>
    </row>
    <row r="233" spans="14:15" ht="12.75">
      <c r="N233" s="81"/>
      <c r="O233" s="81"/>
    </row>
    <row r="234" spans="14:15" ht="12.75">
      <c r="N234" s="81"/>
      <c r="O234" s="81"/>
    </row>
    <row r="235" spans="14:15" ht="12.75">
      <c r="N235" s="81"/>
      <c r="O235" s="81"/>
    </row>
    <row r="236" spans="14:15" ht="12.75">
      <c r="N236" s="81"/>
      <c r="O236" s="81"/>
    </row>
    <row r="237" spans="14:15" ht="12.75">
      <c r="N237" s="81"/>
      <c r="O237" s="81"/>
    </row>
    <row r="238" spans="14:15" ht="12.75">
      <c r="N238" s="81"/>
      <c r="O238" s="81"/>
    </row>
    <row r="239" spans="14:15" ht="12.75">
      <c r="N239" s="81"/>
      <c r="O239" s="81"/>
    </row>
    <row r="240" spans="14:15" ht="12.75">
      <c r="N240" s="81"/>
      <c r="O240" s="81"/>
    </row>
    <row r="241" spans="14:15" ht="12.75">
      <c r="N241" s="81"/>
      <c r="O241" s="81"/>
    </row>
    <row r="242" spans="14:15" ht="12.75">
      <c r="N242" s="81"/>
      <c r="O242" s="81"/>
    </row>
    <row r="243" spans="14:15" ht="12.75">
      <c r="N243" s="81"/>
      <c r="O243" s="81"/>
    </row>
    <row r="244" spans="14:15" ht="12.75">
      <c r="N244" s="81"/>
      <c r="O244" s="81"/>
    </row>
    <row r="245" spans="14:15" ht="12.75">
      <c r="N245" s="81"/>
      <c r="O245" s="81"/>
    </row>
    <row r="246" spans="14:15" ht="12.75">
      <c r="N246" s="81"/>
      <c r="O246" s="81"/>
    </row>
    <row r="247" spans="14:15" ht="12.75">
      <c r="N247" s="81"/>
      <c r="O247" s="81"/>
    </row>
    <row r="248" spans="14:15" ht="12.75">
      <c r="N248" s="81"/>
      <c r="O248" s="81"/>
    </row>
    <row r="249" spans="14:15" ht="12.75">
      <c r="N249" s="81"/>
      <c r="O249" s="81"/>
    </row>
    <row r="250" spans="14:15" ht="12.75">
      <c r="N250" s="81"/>
      <c r="O250" s="81"/>
    </row>
    <row r="251" spans="14:15" ht="12.75">
      <c r="N251" s="81"/>
      <c r="O251" s="81"/>
    </row>
    <row r="252" spans="14:15" ht="12.75">
      <c r="N252" s="81"/>
      <c r="O252" s="81"/>
    </row>
    <row r="253" spans="14:15" ht="12.75">
      <c r="N253" s="81"/>
      <c r="O253" s="81"/>
    </row>
    <row r="254" spans="14:15" ht="12.75">
      <c r="N254" s="81"/>
      <c r="O254" s="81"/>
    </row>
    <row r="255" spans="14:15" ht="12.75">
      <c r="N255" s="81"/>
      <c r="O255" s="81"/>
    </row>
    <row r="256" spans="14:15" ht="12.75">
      <c r="N256" s="81"/>
      <c r="O256" s="81"/>
    </row>
    <row r="257" spans="14:15" ht="12.75">
      <c r="N257" s="81"/>
      <c r="O257" s="81"/>
    </row>
    <row r="258" spans="14:15" ht="12.75">
      <c r="N258" s="81"/>
      <c r="O258" s="81"/>
    </row>
    <row r="259" spans="14:15" ht="12.75">
      <c r="N259" s="81"/>
      <c r="O259" s="81"/>
    </row>
    <row r="260" spans="14:15" ht="12.75">
      <c r="N260" s="81"/>
      <c r="O260" s="81"/>
    </row>
    <row r="261" spans="14:15" ht="12.75">
      <c r="N261" s="81"/>
      <c r="O261" s="81"/>
    </row>
    <row r="262" spans="14:15" ht="12.75">
      <c r="N262" s="81"/>
      <c r="O262" s="81"/>
    </row>
    <row r="263" spans="14:15" ht="12.75">
      <c r="N263" s="81"/>
      <c r="O263" s="81"/>
    </row>
    <row r="264" spans="14:15" ht="12.75">
      <c r="N264" s="81"/>
      <c r="O264" s="81"/>
    </row>
    <row r="265" spans="14:15" ht="12.75">
      <c r="N265" s="81"/>
      <c r="O265" s="81"/>
    </row>
    <row r="266" spans="14:15" ht="12.75">
      <c r="N266" s="81"/>
      <c r="O266" s="81"/>
    </row>
    <row r="267" spans="14:15" ht="12.75">
      <c r="N267" s="81"/>
      <c r="O267" s="81"/>
    </row>
    <row r="268" spans="14:15" ht="12.75">
      <c r="N268" s="81"/>
      <c r="O268" s="81"/>
    </row>
    <row r="269" spans="14:15" ht="12.75">
      <c r="N269" s="81"/>
      <c r="O269" s="81"/>
    </row>
    <row r="270" spans="14:15" ht="12.75">
      <c r="N270" s="81"/>
      <c r="O270" s="81"/>
    </row>
    <row r="271" spans="14:15" ht="12.75">
      <c r="N271" s="81"/>
      <c r="O271" s="81"/>
    </row>
    <row r="272" spans="14:15" ht="12.75">
      <c r="N272" s="81"/>
      <c r="O272" s="81"/>
    </row>
    <row r="273" spans="14:15" ht="12.75">
      <c r="N273" s="81"/>
      <c r="O273" s="81"/>
    </row>
    <row r="274" spans="14:15" ht="12.75">
      <c r="N274" s="81"/>
      <c r="O274" s="81"/>
    </row>
    <row r="275" spans="14:15" ht="12.75">
      <c r="N275" s="81"/>
      <c r="O275" s="81"/>
    </row>
    <row r="276" spans="14:15" ht="12.75">
      <c r="N276" s="81"/>
      <c r="O276" s="81"/>
    </row>
    <row r="277" spans="14:15" ht="12.75">
      <c r="N277" s="81"/>
      <c r="O277" s="81"/>
    </row>
    <row r="278" spans="14:15" ht="12.75">
      <c r="N278" s="81"/>
      <c r="O278" s="81"/>
    </row>
    <row r="279" spans="14:15" ht="12.75">
      <c r="N279" s="81"/>
      <c r="O279" s="81"/>
    </row>
    <row r="280" spans="14:15" ht="12.75">
      <c r="N280" s="81"/>
      <c r="O280" s="81"/>
    </row>
    <row r="281" spans="14:15" ht="12.75">
      <c r="N281" s="81"/>
      <c r="O281" s="81"/>
    </row>
    <row r="282" spans="14:15" ht="12.75">
      <c r="N282" s="81"/>
      <c r="O282" s="81"/>
    </row>
    <row r="283" spans="14:15" ht="12.75">
      <c r="N283" s="81"/>
      <c r="O283" s="81"/>
    </row>
    <row r="284" spans="14:15" ht="12.75">
      <c r="N284" s="81"/>
      <c r="O284" s="81"/>
    </row>
    <row r="285" spans="14:15" ht="12.75">
      <c r="N285" s="81"/>
      <c r="O285" s="81"/>
    </row>
    <row r="286" spans="14:15" ht="12.75">
      <c r="N286" s="81"/>
      <c r="O286" s="81"/>
    </row>
    <row r="287" spans="14:15" ht="12.75">
      <c r="N287" s="81"/>
      <c r="O287" s="81"/>
    </row>
    <row r="288" spans="14:15" ht="12.75">
      <c r="N288" s="81"/>
      <c r="O288" s="81"/>
    </row>
    <row r="289" spans="14:15" ht="12.75">
      <c r="N289" s="81"/>
      <c r="O289" s="81"/>
    </row>
    <row r="290" spans="14:15" ht="12.75">
      <c r="N290" s="81"/>
      <c r="O290" s="81"/>
    </row>
    <row r="291" spans="14:15" ht="12.75">
      <c r="N291" s="81"/>
      <c r="O291" s="81"/>
    </row>
    <row r="292" spans="14:15" ht="12.75">
      <c r="N292" s="81"/>
      <c r="O292" s="81"/>
    </row>
    <row r="293" spans="14:15" ht="12.75">
      <c r="N293" s="81"/>
      <c r="O293" s="81"/>
    </row>
    <row r="294" spans="14:15" ht="12.75">
      <c r="N294" s="81"/>
      <c r="O294" s="81"/>
    </row>
    <row r="295" spans="14:15" ht="12.75">
      <c r="N295" s="81"/>
      <c r="O295" s="81"/>
    </row>
    <row r="296" spans="14:15" ht="12.75">
      <c r="N296" s="81"/>
      <c r="O296" s="81"/>
    </row>
    <row r="297" spans="14:15" ht="12.75">
      <c r="N297" s="81"/>
      <c r="O297" s="81"/>
    </row>
    <row r="298" spans="14:15" ht="12.75">
      <c r="N298" s="81"/>
      <c r="O298" s="81"/>
    </row>
    <row r="299" spans="14:15" ht="12.75">
      <c r="N299" s="81"/>
      <c r="O299" s="81"/>
    </row>
    <row r="300" spans="14:15" ht="12.75">
      <c r="N300" s="81"/>
      <c r="O300" s="81"/>
    </row>
    <row r="301" spans="14:15" ht="12.75">
      <c r="N301" s="81"/>
      <c r="O301" s="81"/>
    </row>
    <row r="302" spans="14:15" ht="12.75">
      <c r="N302" s="81"/>
      <c r="O302" s="81"/>
    </row>
    <row r="303" spans="14:15" ht="12.75">
      <c r="N303" s="81"/>
      <c r="O303" s="81"/>
    </row>
    <row r="304" spans="14:15" ht="12.75">
      <c r="N304" s="81"/>
      <c r="O304" s="81"/>
    </row>
    <row r="305" spans="14:15" ht="12.75">
      <c r="N305" s="81"/>
      <c r="O305" s="81"/>
    </row>
    <row r="306" spans="14:15" ht="12.75">
      <c r="N306" s="81"/>
      <c r="O306" s="81"/>
    </row>
    <row r="307" spans="14:15" ht="12.75">
      <c r="N307" s="81"/>
      <c r="O307" s="81"/>
    </row>
    <row r="308" spans="14:15" ht="12.75">
      <c r="N308" s="81"/>
      <c r="O308" s="81"/>
    </row>
    <row r="309" spans="14:15" ht="12.75">
      <c r="N309" s="81"/>
      <c r="O309" s="81"/>
    </row>
    <row r="310" spans="14:15" ht="12.75">
      <c r="N310" s="81"/>
      <c r="O310" s="81"/>
    </row>
    <row r="311" spans="14:15" ht="12.75">
      <c r="N311" s="81"/>
      <c r="O311" s="81"/>
    </row>
    <row r="312" spans="14:15" ht="12.75">
      <c r="N312" s="81"/>
      <c r="O312" s="81"/>
    </row>
    <row r="313" spans="14:15" ht="12.75">
      <c r="N313" s="81"/>
      <c r="O313" s="81"/>
    </row>
    <row r="314" spans="14:15" ht="12.75">
      <c r="N314" s="81"/>
      <c r="O314" s="81"/>
    </row>
    <row r="315" spans="14:15" ht="12.75">
      <c r="N315" s="81"/>
      <c r="O315" s="81"/>
    </row>
    <row r="316" spans="14:15" ht="12.75">
      <c r="N316" s="81"/>
      <c r="O316" s="81"/>
    </row>
    <row r="317" spans="14:15" ht="12.75">
      <c r="N317" s="81"/>
      <c r="O317" s="81"/>
    </row>
    <row r="318" spans="14:15" ht="12.75">
      <c r="N318" s="81"/>
      <c r="O318" s="81"/>
    </row>
    <row r="319" spans="14:15" ht="12.75">
      <c r="N319" s="81"/>
      <c r="O319" s="81"/>
    </row>
    <row r="320" spans="14:15" ht="12.75">
      <c r="N320" s="81"/>
      <c r="O320" s="81"/>
    </row>
    <row r="321" spans="14:15" ht="12.75">
      <c r="N321" s="81"/>
      <c r="O321" s="81"/>
    </row>
    <row r="322" spans="14:15" ht="12.75">
      <c r="N322" s="81"/>
      <c r="O322" s="81"/>
    </row>
    <row r="323" spans="14:15" ht="12.75">
      <c r="N323" s="81"/>
      <c r="O323" s="81"/>
    </row>
    <row r="324" spans="14:15" ht="12.75">
      <c r="N324" s="81"/>
      <c r="O324" s="81"/>
    </row>
    <row r="325" spans="14:15" ht="12.75">
      <c r="N325" s="81"/>
      <c r="O325" s="81"/>
    </row>
    <row r="326" spans="14:15" ht="12.75">
      <c r="N326" s="81"/>
      <c r="O326" s="81"/>
    </row>
    <row r="327" spans="14:15" ht="12.75">
      <c r="N327" s="81"/>
      <c r="O327" s="81"/>
    </row>
    <row r="328" spans="14:15" ht="12.75">
      <c r="N328" s="81"/>
      <c r="O328" s="81"/>
    </row>
    <row r="329" spans="14:15" ht="12.75">
      <c r="N329" s="81"/>
      <c r="O329" s="81"/>
    </row>
    <row r="330" spans="14:15" ht="12.75">
      <c r="N330" s="81"/>
      <c r="O330" s="81"/>
    </row>
    <row r="331" spans="14:15" ht="12.75">
      <c r="N331" s="81"/>
      <c r="O331" s="81"/>
    </row>
    <row r="332" spans="14:15" ht="12.75">
      <c r="N332" s="81"/>
      <c r="O332" s="81"/>
    </row>
    <row r="333" spans="14:15" ht="12.75">
      <c r="N333" s="81"/>
      <c r="O333" s="81"/>
    </row>
    <row r="334" spans="14:15" ht="12.75">
      <c r="N334" s="81"/>
      <c r="O334" s="81"/>
    </row>
    <row r="335" spans="14:15" ht="12.75">
      <c r="N335" s="81"/>
      <c r="O335" s="81"/>
    </row>
    <row r="336" spans="14:15" ht="12.75">
      <c r="N336" s="81"/>
      <c r="O336" s="81"/>
    </row>
    <row r="337" spans="14:15" ht="12.75">
      <c r="N337" s="81"/>
      <c r="O337" s="81"/>
    </row>
    <row r="338" spans="14:15" ht="12.75">
      <c r="N338" s="81"/>
      <c r="O338" s="81"/>
    </row>
    <row r="339" spans="14:15" ht="12.75">
      <c r="N339" s="81"/>
      <c r="O339" s="81"/>
    </row>
    <row r="340" spans="14:15" ht="12.75">
      <c r="N340" s="81"/>
      <c r="O340" s="81"/>
    </row>
    <row r="341" spans="14:15" ht="12.75">
      <c r="N341" s="81"/>
      <c r="O341" s="81"/>
    </row>
    <row r="342" spans="14:15" ht="12.75">
      <c r="N342" s="81"/>
      <c r="O342" s="81"/>
    </row>
    <row r="343" spans="14:15" ht="12.75">
      <c r="N343" s="81"/>
      <c r="O343" s="81"/>
    </row>
    <row r="344" spans="14:15" ht="12.75">
      <c r="N344" s="81"/>
      <c r="O344" s="81"/>
    </row>
    <row r="345" spans="14:15" ht="12.75">
      <c r="N345" s="81"/>
      <c r="O345" s="81"/>
    </row>
    <row r="346" spans="14:15" ht="12.75">
      <c r="N346" s="81"/>
      <c r="O346" s="81"/>
    </row>
    <row r="347" spans="14:15" ht="12.75">
      <c r="N347" s="81"/>
      <c r="O347" s="81"/>
    </row>
    <row r="348" spans="14:15" ht="12.75">
      <c r="N348" s="81"/>
      <c r="O348" s="81"/>
    </row>
    <row r="349" spans="14:15" ht="12.75">
      <c r="N349" s="81"/>
      <c r="O349" s="81"/>
    </row>
    <row r="350" spans="14:15" ht="12.75">
      <c r="N350" s="81"/>
      <c r="O350" s="81"/>
    </row>
    <row r="351" spans="14:15" ht="12.75">
      <c r="N351" s="81"/>
      <c r="O351" s="81"/>
    </row>
    <row r="352" spans="14:15" ht="12.75">
      <c r="N352" s="81"/>
      <c r="O352" s="81"/>
    </row>
    <row r="353" spans="14:15" ht="12.75">
      <c r="N353" s="81"/>
      <c r="O353" s="81"/>
    </row>
    <row r="354" spans="14:15" ht="12.75">
      <c r="N354" s="81"/>
      <c r="O354" s="81"/>
    </row>
    <row r="355" spans="14:15" ht="12.75">
      <c r="N355" s="81"/>
      <c r="O355" s="81"/>
    </row>
    <row r="356" spans="14:15" ht="12.75">
      <c r="N356" s="81"/>
      <c r="O356" s="81"/>
    </row>
    <row r="357" spans="14:15" ht="12.75">
      <c r="N357" s="81"/>
      <c r="O357" s="81"/>
    </row>
    <row r="358" spans="14:15" ht="12.75">
      <c r="N358" s="81"/>
      <c r="O358" s="81"/>
    </row>
    <row r="359" spans="14:15" ht="12.75">
      <c r="N359" s="81"/>
      <c r="O359" s="81"/>
    </row>
    <row r="360" spans="14:15" ht="12.75">
      <c r="N360" s="81"/>
      <c r="O360" s="81"/>
    </row>
    <row r="361" spans="14:15" ht="12.75">
      <c r="N361" s="81"/>
      <c r="O361" s="81"/>
    </row>
    <row r="362" spans="14:15" ht="12.75">
      <c r="N362" s="81"/>
      <c r="O362" s="81"/>
    </row>
    <row r="363" spans="14:15" ht="12.75">
      <c r="N363" s="81"/>
      <c r="O363" s="81"/>
    </row>
    <row r="364" spans="14:15" ht="12.75">
      <c r="N364" s="81"/>
      <c r="O364" s="81"/>
    </row>
    <row r="365" spans="14:15" ht="12.75">
      <c r="N365" s="81"/>
      <c r="O365" s="81"/>
    </row>
    <row r="366" spans="14:15" ht="12.75">
      <c r="N366" s="81"/>
      <c r="O366" s="81"/>
    </row>
    <row r="367" spans="14:15" ht="12.75">
      <c r="N367" s="81"/>
      <c r="O367" s="81"/>
    </row>
    <row r="368" spans="14:15" ht="12.75">
      <c r="N368" s="81"/>
      <c r="O368" s="81"/>
    </row>
    <row r="369" spans="14:15" ht="12.75">
      <c r="N369" s="81"/>
      <c r="O369" s="81"/>
    </row>
    <row r="370" spans="14:15" ht="12.75">
      <c r="N370" s="81"/>
      <c r="O370" s="81"/>
    </row>
    <row r="371" spans="14:15" ht="12.75">
      <c r="N371" s="81"/>
      <c r="O371" s="81"/>
    </row>
    <row r="372" spans="14:15" ht="12.75">
      <c r="N372" s="81"/>
      <c r="O372" s="81"/>
    </row>
    <row r="373" spans="14:15" ht="12.75">
      <c r="N373" s="81"/>
      <c r="O373" s="81"/>
    </row>
    <row r="374" spans="14:15" ht="12.75">
      <c r="N374" s="81"/>
      <c r="O374" s="81"/>
    </row>
    <row r="375" spans="14:15" ht="12.75">
      <c r="N375" s="81"/>
      <c r="O375" s="81"/>
    </row>
    <row r="376" spans="14:15" ht="12.75">
      <c r="N376" s="81"/>
      <c r="O376" s="81"/>
    </row>
    <row r="377" spans="14:15" ht="12.75">
      <c r="N377" s="81"/>
      <c r="O377" s="81"/>
    </row>
    <row r="378" spans="14:15" ht="12.75">
      <c r="N378" s="81"/>
      <c r="O378" s="81"/>
    </row>
    <row r="379" spans="14:15" ht="12.75">
      <c r="N379" s="81"/>
      <c r="O379" s="81"/>
    </row>
    <row r="380" spans="14:15" ht="12.75">
      <c r="N380" s="81"/>
      <c r="O380" s="81"/>
    </row>
    <row r="381" spans="14:15" ht="12.75">
      <c r="N381" s="81"/>
      <c r="O381" s="81"/>
    </row>
    <row r="382" spans="14:15" ht="12.75">
      <c r="N382" s="81"/>
      <c r="O382" s="81"/>
    </row>
    <row r="383" spans="14:15" ht="12.75">
      <c r="N383" s="81"/>
      <c r="O383" s="81"/>
    </row>
    <row r="384" spans="14:15" ht="12.75">
      <c r="N384" s="81"/>
      <c r="O384" s="81"/>
    </row>
    <row r="385" spans="14:15" ht="12.75">
      <c r="N385" s="81"/>
      <c r="O385" s="81"/>
    </row>
    <row r="386" spans="14:15" ht="12.75">
      <c r="N386" s="81"/>
      <c r="O386" s="81"/>
    </row>
    <row r="387" spans="14:15" ht="12.75">
      <c r="N387" s="81"/>
      <c r="O387" s="81"/>
    </row>
    <row r="388" spans="14:15" ht="12.75">
      <c r="N388" s="81"/>
      <c r="O388" s="81"/>
    </row>
    <row r="389" spans="14:15" ht="12.75">
      <c r="N389" s="81"/>
      <c r="O389" s="81"/>
    </row>
    <row r="390" spans="14:15" ht="12.75">
      <c r="N390" s="81"/>
      <c r="O390" s="81"/>
    </row>
    <row r="391" spans="14:15" ht="12.75">
      <c r="N391" s="81"/>
      <c r="O391" s="81"/>
    </row>
    <row r="392" spans="14:15" ht="12.75">
      <c r="N392" s="81"/>
      <c r="O392" s="81"/>
    </row>
    <row r="393" spans="14:15" ht="12.75">
      <c r="N393" s="81"/>
      <c r="O393" s="81"/>
    </row>
    <row r="394" spans="14:15" ht="12.75">
      <c r="N394" s="81"/>
      <c r="O394" s="81"/>
    </row>
    <row r="395" spans="14:15" ht="12.75">
      <c r="N395" s="81"/>
      <c r="O395" s="81"/>
    </row>
    <row r="396" spans="14:15" ht="12.75">
      <c r="N396" s="81"/>
      <c r="O396" s="81"/>
    </row>
    <row r="397" spans="14:15" ht="12.75">
      <c r="N397" s="81"/>
      <c r="O397" s="81"/>
    </row>
    <row r="398" spans="14:15" ht="12.75">
      <c r="N398" s="81"/>
      <c r="O398" s="81"/>
    </row>
    <row r="399" spans="14:15" ht="12.75">
      <c r="N399" s="81"/>
      <c r="O399" s="81"/>
    </row>
    <row r="400" spans="14:15" ht="12.75">
      <c r="N400" s="81"/>
      <c r="O400" s="81"/>
    </row>
    <row r="401" spans="14:15" ht="12.75">
      <c r="N401" s="81"/>
      <c r="O401" s="81"/>
    </row>
    <row r="402" spans="14:15" ht="12.75">
      <c r="N402" s="81"/>
      <c r="O402" s="81"/>
    </row>
    <row r="403" spans="14:15" ht="12.75">
      <c r="N403" s="81"/>
      <c r="O403" s="81"/>
    </row>
    <row r="404" spans="14:15" ht="12.75">
      <c r="N404" s="81"/>
      <c r="O404" s="81"/>
    </row>
    <row r="405" spans="14:15" ht="12.75">
      <c r="N405" s="81"/>
      <c r="O405" s="81"/>
    </row>
    <row r="406" spans="14:15" ht="12.75">
      <c r="N406" s="81"/>
      <c r="O406" s="81"/>
    </row>
    <row r="407" spans="14:15" ht="12.75">
      <c r="N407" s="81"/>
      <c r="O407" s="81"/>
    </row>
    <row r="408" spans="14:15" ht="12.75">
      <c r="N408" s="81"/>
      <c r="O408" s="81"/>
    </row>
    <row r="409" spans="14:15" ht="12.75">
      <c r="N409" s="81"/>
      <c r="O409" s="81"/>
    </row>
    <row r="410" spans="14:15" ht="12.75">
      <c r="N410" s="81"/>
      <c r="O410" s="81"/>
    </row>
    <row r="411" spans="14:15" ht="12.75">
      <c r="N411" s="81"/>
      <c r="O411" s="81"/>
    </row>
    <row r="412" spans="14:15" ht="12.75">
      <c r="N412" s="81"/>
      <c r="O412" s="81"/>
    </row>
    <row r="413" spans="14:15" ht="12.75">
      <c r="N413" s="81"/>
      <c r="O413" s="81"/>
    </row>
    <row r="414" spans="14:15" ht="12.75">
      <c r="N414" s="81"/>
      <c r="O414" s="81"/>
    </row>
    <row r="415" spans="14:15" ht="12.75">
      <c r="N415" s="81"/>
      <c r="O415" s="81"/>
    </row>
    <row r="416" spans="14:15" ht="12.75">
      <c r="N416" s="81"/>
      <c r="O416" s="81"/>
    </row>
    <row r="417" spans="14:15" ht="12.75">
      <c r="N417" s="81"/>
      <c r="O417" s="81"/>
    </row>
    <row r="418" spans="14:15" ht="12.75">
      <c r="N418" s="81"/>
      <c r="O418" s="81"/>
    </row>
    <row r="419" spans="14:15" ht="12.75">
      <c r="N419" s="81"/>
      <c r="O419" s="81"/>
    </row>
    <row r="420" spans="14:15" ht="12.75">
      <c r="N420" s="81"/>
      <c r="O420" s="81"/>
    </row>
    <row r="421" spans="14:15" ht="12.75">
      <c r="N421" s="81"/>
      <c r="O421" s="81"/>
    </row>
    <row r="422" spans="14:15" ht="12.75">
      <c r="N422" s="81"/>
      <c r="O422" s="81"/>
    </row>
    <row r="423" spans="14:15" ht="12.75">
      <c r="N423" s="81"/>
      <c r="O423" s="81"/>
    </row>
    <row r="424" spans="14:15" ht="12.75">
      <c r="N424" s="81"/>
      <c r="O424" s="81"/>
    </row>
    <row r="425" spans="14:15" ht="12.75">
      <c r="N425" s="81"/>
      <c r="O425" s="81"/>
    </row>
    <row r="426" spans="14:15" ht="12.75">
      <c r="N426" s="81"/>
      <c r="O426" s="81"/>
    </row>
    <row r="427" spans="14:15" ht="12.75">
      <c r="N427" s="81"/>
      <c r="O427" s="81"/>
    </row>
    <row r="428" spans="14:15" ht="12.75">
      <c r="N428" s="81"/>
      <c r="O428" s="81"/>
    </row>
    <row r="429" spans="14:15" ht="12.75">
      <c r="N429" s="81"/>
      <c r="O429" s="81"/>
    </row>
    <row r="430" spans="14:15" ht="12.75">
      <c r="N430" s="81"/>
      <c r="O430" s="81"/>
    </row>
    <row r="431" spans="14:15" ht="12.75">
      <c r="N431" s="81"/>
      <c r="O431" s="81"/>
    </row>
    <row r="432" spans="14:15" ht="12.75">
      <c r="N432" s="81"/>
      <c r="O432" s="81"/>
    </row>
    <row r="433" spans="14:15" ht="12.75">
      <c r="N433" s="81"/>
      <c r="O433" s="81"/>
    </row>
    <row r="434" spans="14:15" ht="12.75">
      <c r="N434" s="81"/>
      <c r="O434" s="81"/>
    </row>
    <row r="435" spans="14:15" ht="12.75">
      <c r="N435" s="81"/>
      <c r="O435" s="81"/>
    </row>
    <row r="436" spans="14:15" ht="12.75">
      <c r="N436" s="81"/>
      <c r="O436" s="81"/>
    </row>
    <row r="437" spans="14:15" ht="12.75">
      <c r="N437" s="81"/>
      <c r="O437" s="81"/>
    </row>
    <row r="438" spans="14:15" ht="12.75">
      <c r="N438" s="81"/>
      <c r="O438" s="81"/>
    </row>
    <row r="439" spans="14:15" ht="12.75">
      <c r="N439" s="81"/>
      <c r="O439" s="81"/>
    </row>
    <row r="440" spans="14:15" ht="12.75">
      <c r="N440" s="81"/>
      <c r="O440" s="81"/>
    </row>
    <row r="441" spans="14:15" ht="12.75">
      <c r="N441" s="81"/>
      <c r="O441" s="81"/>
    </row>
    <row r="442" spans="14:15" ht="12.75">
      <c r="N442" s="81"/>
      <c r="O442" s="81"/>
    </row>
    <row r="443" spans="14:15" ht="12.75">
      <c r="N443" s="81"/>
      <c r="O443" s="81"/>
    </row>
    <row r="444" spans="14:15" ht="12.75">
      <c r="N444" s="81"/>
      <c r="O444" s="81"/>
    </row>
    <row r="445" spans="14:15" ht="12.75">
      <c r="N445" s="81"/>
      <c r="O445" s="81"/>
    </row>
    <row r="446" spans="14:15" ht="12.75">
      <c r="N446" s="81"/>
      <c r="O446" s="81"/>
    </row>
    <row r="447" spans="14:15" ht="12.75">
      <c r="N447" s="81"/>
      <c r="O447" s="81"/>
    </row>
    <row r="448" spans="14:15" ht="12.75">
      <c r="N448" s="81"/>
      <c r="O448" s="81"/>
    </row>
    <row r="449" spans="14:15" ht="12.75">
      <c r="N449" s="81"/>
      <c r="O449" s="81"/>
    </row>
    <row r="450" spans="14:15" ht="12.75">
      <c r="N450" s="81"/>
      <c r="O450" s="81"/>
    </row>
    <row r="451" spans="14:15" ht="12.75">
      <c r="N451" s="81"/>
      <c r="O451" s="81"/>
    </row>
    <row r="452" spans="14:15" ht="12.75">
      <c r="N452" s="81"/>
      <c r="O452" s="81"/>
    </row>
    <row r="453" spans="14:15" ht="12.75">
      <c r="N453" s="81"/>
      <c r="O453" s="81"/>
    </row>
    <row r="454" spans="14:15" ht="12.75">
      <c r="N454" s="81"/>
      <c r="O454" s="81"/>
    </row>
    <row r="455" spans="14:15" ht="12.75">
      <c r="N455" s="81"/>
      <c r="O455" s="81"/>
    </row>
    <row r="456" spans="14:15" ht="12.75">
      <c r="N456" s="81"/>
      <c r="O456" s="81"/>
    </row>
    <row r="457" spans="14:15" ht="12.75">
      <c r="N457" s="81"/>
      <c r="O457" s="81"/>
    </row>
    <row r="458" spans="14:15" ht="12.75">
      <c r="N458" s="81"/>
      <c r="O458" s="81"/>
    </row>
    <row r="459" spans="14:15" ht="12.75">
      <c r="N459" s="81"/>
      <c r="O459" s="81"/>
    </row>
    <row r="460" spans="14:15" ht="12.75">
      <c r="N460" s="81"/>
      <c r="O460" s="81"/>
    </row>
    <row r="461" spans="14:15" ht="12.75">
      <c r="N461" s="81"/>
      <c r="O461" s="81"/>
    </row>
    <row r="462" spans="14:15" ht="12.75">
      <c r="N462" s="81"/>
      <c r="O462" s="81"/>
    </row>
    <row r="463" spans="14:15" ht="12.75">
      <c r="N463" s="81"/>
      <c r="O463" s="81"/>
    </row>
    <row r="464" spans="14:15" ht="12.75">
      <c r="N464" s="81"/>
      <c r="O464" s="81"/>
    </row>
    <row r="465" spans="14:15" ht="12.75">
      <c r="N465" s="81"/>
      <c r="O465" s="81"/>
    </row>
    <row r="466" spans="14:15" ht="12.75">
      <c r="N466" s="81"/>
      <c r="O466" s="81"/>
    </row>
    <row r="467" spans="14:15" ht="12.75">
      <c r="N467" s="81"/>
      <c r="O467" s="81"/>
    </row>
    <row r="468" spans="14:15" ht="12.75">
      <c r="N468" s="81"/>
      <c r="O468" s="81"/>
    </row>
    <row r="469" spans="14:15" ht="12.75">
      <c r="N469" s="81"/>
      <c r="O469" s="81"/>
    </row>
    <row r="470" spans="14:15" ht="12.75">
      <c r="N470" s="81"/>
      <c r="O470" s="81"/>
    </row>
    <row r="471" spans="14:15" ht="12.75">
      <c r="N471" s="81"/>
      <c r="O471" s="81"/>
    </row>
    <row r="472" spans="14:15" ht="12.75">
      <c r="N472" s="81"/>
      <c r="O472" s="81"/>
    </row>
    <row r="473" spans="14:15" ht="12.75">
      <c r="N473" s="81"/>
      <c r="O473" s="81"/>
    </row>
    <row r="474" spans="14:15" ht="12.75">
      <c r="N474" s="81"/>
      <c r="O474" s="81"/>
    </row>
    <row r="475" spans="14:15" ht="12.75">
      <c r="N475" s="81"/>
      <c r="O475" s="81"/>
    </row>
    <row r="476" spans="14:15" ht="12.75">
      <c r="N476" s="81"/>
      <c r="O476" s="81"/>
    </row>
    <row r="477" spans="14:15" ht="12.75">
      <c r="N477" s="81"/>
      <c r="O477" s="81"/>
    </row>
    <row r="478" spans="14:15" ht="12.75">
      <c r="N478" s="81"/>
      <c r="O478" s="81"/>
    </row>
    <row r="479" spans="14:15" ht="12.75">
      <c r="N479" s="81"/>
      <c r="O479" s="81"/>
    </row>
    <row r="480" spans="14:15" ht="12.75">
      <c r="N480" s="81"/>
      <c r="O480" s="81"/>
    </row>
    <row r="481" spans="14:15" ht="12.75">
      <c r="N481" s="81"/>
      <c r="O481" s="81"/>
    </row>
    <row r="482" spans="14:15" ht="12.75">
      <c r="N482" s="81"/>
      <c r="O482" s="81"/>
    </row>
    <row r="483" spans="14:15" ht="12.75">
      <c r="N483" s="81"/>
      <c r="O483" s="81"/>
    </row>
    <row r="484" spans="14:15" ht="12.75">
      <c r="N484" s="81"/>
      <c r="O484" s="81"/>
    </row>
    <row r="485" spans="14:15" ht="12.75">
      <c r="N485" s="81"/>
      <c r="O485" s="81"/>
    </row>
    <row r="486" spans="14:15" ht="12.75">
      <c r="N486" s="81"/>
      <c r="O486" s="81"/>
    </row>
    <row r="487" spans="14:15" ht="12.75">
      <c r="N487" s="81"/>
      <c r="O487" s="81"/>
    </row>
    <row r="488" spans="14:15" ht="12.75">
      <c r="N488" s="81"/>
      <c r="O488" s="81"/>
    </row>
    <row r="489" spans="14:15" ht="12.75">
      <c r="N489" s="81"/>
      <c r="O489" s="81"/>
    </row>
    <row r="490" spans="14:15" ht="12.75">
      <c r="N490" s="81"/>
      <c r="O490" s="81"/>
    </row>
    <row r="491" spans="14:15" ht="12.75">
      <c r="N491" s="81"/>
      <c r="O491" s="81"/>
    </row>
    <row r="492" spans="14:15" ht="12.75">
      <c r="N492" s="81"/>
      <c r="O492" s="81"/>
    </row>
    <row r="493" spans="14:15" ht="12.75">
      <c r="N493" s="81"/>
      <c r="O493" s="81"/>
    </row>
    <row r="494" spans="14:15" ht="12.75">
      <c r="N494" s="81"/>
      <c r="O494" s="81"/>
    </row>
    <row r="495" spans="14:15" ht="12.75">
      <c r="N495" s="81"/>
      <c r="O495" s="81"/>
    </row>
    <row r="496" spans="14:15" ht="12.75">
      <c r="N496" s="81"/>
      <c r="O496" s="81"/>
    </row>
    <row r="497" spans="14:15" ht="12.75">
      <c r="N497" s="81"/>
      <c r="O497" s="81"/>
    </row>
    <row r="498" spans="14:15" ht="12.75">
      <c r="N498" s="81"/>
      <c r="O498" s="81"/>
    </row>
    <row r="499" spans="14:15" ht="12.75">
      <c r="N499" s="81"/>
      <c r="O499" s="81"/>
    </row>
    <row r="500" spans="14:15" ht="12.75">
      <c r="N500" s="81"/>
      <c r="O500" s="81"/>
    </row>
    <row r="501" spans="14:15" ht="12.75">
      <c r="N501" s="81"/>
      <c r="O501" s="81"/>
    </row>
    <row r="502" spans="14:15" ht="12.75">
      <c r="N502" s="81"/>
      <c r="O502" s="81"/>
    </row>
    <row r="503" spans="14:15" ht="12.75">
      <c r="N503" s="81"/>
      <c r="O503" s="81"/>
    </row>
    <row r="504" spans="14:15" ht="12.75">
      <c r="N504" s="81"/>
      <c r="O504" s="81"/>
    </row>
    <row r="505" spans="14:15" ht="12.75">
      <c r="N505" s="81"/>
      <c r="O505" s="81"/>
    </row>
    <row r="506" spans="14:15" ht="12.75">
      <c r="N506" s="81"/>
      <c r="O506" s="81"/>
    </row>
    <row r="507" spans="14:15" ht="12.75">
      <c r="N507" s="81"/>
      <c r="O507" s="81"/>
    </row>
    <row r="508" spans="14:15" ht="12.75">
      <c r="N508" s="81"/>
      <c r="O508" s="81"/>
    </row>
    <row r="509" spans="14:15" ht="12.75">
      <c r="N509" s="81"/>
      <c r="O509" s="81"/>
    </row>
    <row r="510" spans="14:15" ht="12.75">
      <c r="N510" s="81"/>
      <c r="O510" s="81"/>
    </row>
    <row r="511" spans="14:15" ht="12.75">
      <c r="N511" s="81"/>
      <c r="O511" s="81"/>
    </row>
    <row r="512" spans="14:15" ht="12.75">
      <c r="N512" s="81"/>
      <c r="O512" s="81"/>
    </row>
    <row r="513" spans="14:15" ht="12.75">
      <c r="N513" s="81"/>
      <c r="O513" s="81"/>
    </row>
    <row r="514" spans="14:15" ht="12.75">
      <c r="N514" s="81"/>
      <c r="O514" s="81"/>
    </row>
    <row r="515" spans="14:15" ht="12.75">
      <c r="N515" s="81"/>
      <c r="O515" s="81"/>
    </row>
    <row r="516" spans="14:15" ht="12.75">
      <c r="N516" s="81"/>
      <c r="O516" s="81"/>
    </row>
    <row r="517" spans="14:15" ht="12.75">
      <c r="N517" s="81"/>
      <c r="O517" s="81"/>
    </row>
    <row r="518" spans="14:15" ht="12.75">
      <c r="N518" s="81"/>
      <c r="O518" s="81"/>
    </row>
    <row r="519" spans="14:15" ht="12.75">
      <c r="N519" s="81"/>
      <c r="O519" s="81"/>
    </row>
    <row r="520" spans="14:15" ht="12.75">
      <c r="N520" s="81"/>
      <c r="O520" s="81"/>
    </row>
    <row r="521" spans="14:15" ht="12.75">
      <c r="N521" s="81"/>
      <c r="O521" s="81"/>
    </row>
    <row r="522" spans="14:15" ht="12.75">
      <c r="N522" s="81"/>
      <c r="O522" s="81"/>
    </row>
    <row r="523" spans="14:15" ht="12.75">
      <c r="N523" s="81"/>
      <c r="O523" s="81"/>
    </row>
    <row r="524" spans="14:15" ht="12.75">
      <c r="N524" s="81"/>
      <c r="O524" s="81"/>
    </row>
    <row r="525" spans="14:15" ht="12.75">
      <c r="N525" s="81"/>
      <c r="O525" s="81"/>
    </row>
    <row r="526" spans="14:15" ht="12.75">
      <c r="N526" s="81"/>
      <c r="O526" s="81"/>
    </row>
    <row r="527" spans="14:15" ht="12.75">
      <c r="N527" s="81"/>
      <c r="O527" s="81"/>
    </row>
    <row r="528" spans="14:15" ht="12.75">
      <c r="N528" s="81"/>
      <c r="O528" s="81"/>
    </row>
    <row r="529" spans="14:15" ht="12.75">
      <c r="N529" s="81"/>
      <c r="O529" s="81"/>
    </row>
    <row r="530" spans="14:15" ht="12.75">
      <c r="N530" s="81"/>
      <c r="O530" s="81"/>
    </row>
    <row r="531" spans="14:15" ht="12.75">
      <c r="N531" s="81"/>
      <c r="O531" s="81"/>
    </row>
    <row r="532" spans="14:15" ht="12.75">
      <c r="N532" s="81"/>
      <c r="O532" s="81"/>
    </row>
    <row r="533" spans="14:15" ht="12.75">
      <c r="N533" s="81"/>
      <c r="O533" s="81"/>
    </row>
    <row r="534" spans="14:15" ht="12.75">
      <c r="N534" s="81"/>
      <c r="O534" s="81"/>
    </row>
    <row r="535" spans="14:15" ht="12.75">
      <c r="N535" s="81"/>
      <c r="O535" s="81"/>
    </row>
    <row r="536" spans="14:15" ht="12.75">
      <c r="N536" s="81"/>
      <c r="O536" s="81"/>
    </row>
    <row r="537" spans="14:15" ht="12.75">
      <c r="N537" s="81"/>
      <c r="O537" s="81"/>
    </row>
    <row r="538" spans="14:15" ht="12.75">
      <c r="N538" s="81"/>
      <c r="O538" s="81"/>
    </row>
    <row r="539" spans="14:15" ht="12.75">
      <c r="N539" s="81"/>
      <c r="O539" s="81"/>
    </row>
    <row r="540" spans="14:15" ht="12.75">
      <c r="N540" s="81"/>
      <c r="O540" s="81"/>
    </row>
    <row r="541" spans="14:15" ht="12.75">
      <c r="N541" s="81"/>
      <c r="O541" s="81"/>
    </row>
    <row r="542" spans="14:15" ht="12.75">
      <c r="N542" s="81"/>
      <c r="O542" s="81"/>
    </row>
    <row r="543" spans="14:15" ht="12.75">
      <c r="N543" s="81"/>
      <c r="O543" s="81"/>
    </row>
    <row r="544" spans="14:15" ht="12.75">
      <c r="N544" s="81"/>
      <c r="O544" s="81"/>
    </row>
    <row r="545" spans="14:15" ht="12.75">
      <c r="N545" s="81"/>
      <c r="O545" s="81"/>
    </row>
    <row r="546" spans="14:15" ht="12.75">
      <c r="N546" s="81"/>
      <c r="O546" s="81"/>
    </row>
    <row r="547" spans="14:15" ht="12.75">
      <c r="N547" s="81"/>
      <c r="O547" s="81"/>
    </row>
    <row r="548" spans="14:15" ht="12.75">
      <c r="N548" s="81"/>
      <c r="O548" s="81"/>
    </row>
    <row r="549" spans="14:15" ht="12.75">
      <c r="N549" s="81"/>
      <c r="O549" s="81"/>
    </row>
    <row r="550" spans="14:15" ht="12.75">
      <c r="N550" s="81"/>
      <c r="O550" s="81"/>
    </row>
    <row r="551" spans="14:15" ht="12.75">
      <c r="N551" s="81"/>
      <c r="O551" s="81"/>
    </row>
    <row r="552" spans="14:15" ht="12.75">
      <c r="N552" s="81"/>
      <c r="O552" s="81"/>
    </row>
    <row r="553" spans="14:15" ht="12.75">
      <c r="N553" s="81"/>
      <c r="O553" s="81"/>
    </row>
    <row r="554" spans="14:15" ht="12.75">
      <c r="N554" s="81"/>
      <c r="O554" s="81"/>
    </row>
    <row r="555" spans="14:15" ht="12.75">
      <c r="N555" s="81"/>
      <c r="O555" s="81"/>
    </row>
    <row r="556" spans="14:15" ht="12.75">
      <c r="N556" s="81"/>
      <c r="O556" s="81"/>
    </row>
    <row r="557" spans="14:15" ht="12.75">
      <c r="N557" s="81"/>
      <c r="O557" s="81"/>
    </row>
    <row r="558" spans="14:15" ht="12.75">
      <c r="N558" s="81"/>
      <c r="O558" s="81"/>
    </row>
    <row r="559" spans="14:15" ht="12.75">
      <c r="N559" s="81"/>
      <c r="O559" s="81"/>
    </row>
    <row r="560" spans="14:15" ht="12.75">
      <c r="N560" s="81"/>
      <c r="O560" s="81"/>
    </row>
    <row r="561" spans="14:15" ht="12.75">
      <c r="N561" s="81"/>
      <c r="O561" s="81"/>
    </row>
    <row r="562" spans="14:15" ht="12.75">
      <c r="N562" s="81"/>
      <c r="O562" s="81"/>
    </row>
    <row r="563" spans="14:15" ht="12.75">
      <c r="N563" s="81"/>
      <c r="O563" s="81"/>
    </row>
    <row r="564" spans="14:15" ht="12.75">
      <c r="N564" s="81"/>
      <c r="O564" s="81"/>
    </row>
    <row r="565" spans="14:15" ht="12.75">
      <c r="N565" s="81"/>
      <c r="O565" s="81"/>
    </row>
    <row r="566" spans="14:15" ht="12.75">
      <c r="N566" s="81"/>
      <c r="O566" s="81"/>
    </row>
    <row r="567" spans="14:15" ht="12.75">
      <c r="N567" s="81"/>
      <c r="O567" s="81"/>
    </row>
    <row r="568" spans="14:15" ht="12.75">
      <c r="N568" s="81"/>
      <c r="O568" s="81"/>
    </row>
    <row r="569" spans="14:15" ht="12.75">
      <c r="N569" s="81"/>
      <c r="O569" s="81"/>
    </row>
    <row r="570" spans="14:15" ht="12.75">
      <c r="N570" s="81"/>
      <c r="O570" s="81"/>
    </row>
    <row r="571" spans="14:15" ht="12.75">
      <c r="N571" s="81"/>
      <c r="O571" s="81"/>
    </row>
    <row r="572" spans="14:15" ht="12.75">
      <c r="N572" s="81"/>
      <c r="O572" s="81"/>
    </row>
    <row r="573" spans="14:15" ht="12.75">
      <c r="N573" s="81"/>
      <c r="O573" s="81"/>
    </row>
    <row r="574" spans="14:15" ht="12.75">
      <c r="N574" s="81"/>
      <c r="O574" s="81"/>
    </row>
    <row r="575" spans="14:15" ht="12.75">
      <c r="N575" s="81"/>
      <c r="O575" s="81"/>
    </row>
    <row r="576" spans="14:15" ht="12.75">
      <c r="N576" s="81"/>
      <c r="O576" s="81"/>
    </row>
    <row r="577" spans="14:15" ht="12.75">
      <c r="N577" s="81"/>
      <c r="O577" s="81"/>
    </row>
    <row r="578" spans="14:15" ht="12.75">
      <c r="N578" s="81"/>
      <c r="O578" s="81"/>
    </row>
    <row r="579" spans="14:15" ht="12.75">
      <c r="N579" s="81"/>
      <c r="O579" s="81"/>
    </row>
    <row r="580" spans="14:15" ht="12.75">
      <c r="N580" s="81"/>
      <c r="O580" s="81"/>
    </row>
    <row r="581" spans="14:15" ht="12.75">
      <c r="N581" s="81"/>
      <c r="O581" s="81"/>
    </row>
    <row r="582" spans="14:15" ht="12.75">
      <c r="N582" s="81"/>
      <c r="O582" s="81"/>
    </row>
    <row r="583" spans="14:15" ht="12.75">
      <c r="N583" s="81"/>
      <c r="O583" s="81"/>
    </row>
    <row r="584" spans="14:15" ht="12.75">
      <c r="N584" s="81"/>
      <c r="O584" s="81"/>
    </row>
    <row r="585" spans="14:15" ht="12.75">
      <c r="N585" s="81"/>
      <c r="O585" s="81"/>
    </row>
    <row r="586" spans="14:15" ht="12.75">
      <c r="N586" s="81"/>
      <c r="O586" s="81"/>
    </row>
    <row r="587" spans="14:15" ht="12.75">
      <c r="N587" s="81"/>
      <c r="O587" s="81"/>
    </row>
    <row r="588" spans="14:15" ht="12.75">
      <c r="N588" s="81"/>
      <c r="O588" s="81"/>
    </row>
    <row r="589" spans="14:15" ht="12.75">
      <c r="N589" s="81"/>
      <c r="O589" s="81"/>
    </row>
    <row r="590" spans="14:15" ht="12.75">
      <c r="N590" s="81"/>
      <c r="O590" s="81"/>
    </row>
    <row r="591" spans="14:15" ht="12.75">
      <c r="N591" s="81"/>
      <c r="O591" s="81"/>
    </row>
    <row r="592" spans="14:15" ht="12.75">
      <c r="N592" s="81"/>
      <c r="O592" s="81"/>
    </row>
    <row r="593" spans="14:15" ht="12.75">
      <c r="N593" s="81"/>
      <c r="O593" s="81"/>
    </row>
    <row r="594" spans="14:15" ht="12.75">
      <c r="N594" s="81"/>
      <c r="O594" s="81"/>
    </row>
    <row r="595" spans="14:15" ht="12.75">
      <c r="N595" s="81"/>
      <c r="O595" s="81"/>
    </row>
    <row r="596" spans="14:15" ht="12.75">
      <c r="N596" s="81"/>
      <c r="O596" s="81"/>
    </row>
    <row r="597" spans="14:15" ht="12.75">
      <c r="N597" s="81"/>
      <c r="O597" s="81"/>
    </row>
    <row r="598" spans="14:15" ht="12.75">
      <c r="N598" s="81"/>
      <c r="O598" s="81"/>
    </row>
    <row r="599" spans="14:15" ht="12.75">
      <c r="N599" s="81"/>
      <c r="O599" s="81"/>
    </row>
    <row r="600" spans="14:15" ht="12.75">
      <c r="N600" s="81"/>
      <c r="O600" s="81"/>
    </row>
    <row r="601" spans="14:15" ht="12.75">
      <c r="N601" s="81"/>
      <c r="O601" s="81"/>
    </row>
  </sheetData>
  <sheetProtection/>
  <printOptions horizontalCentered="1"/>
  <pageMargins left="0.5511811023622047" right="0.5511811023622047" top="0.6692913385826772" bottom="0.8267716535433072" header="0.5118110236220472" footer="0.5905511811023623"/>
  <pageSetup firstPageNumber="18" useFirstPageNumber="1" horizontalDpi="600" verticalDpi="600" orientation="landscape" paperSize="9" r:id="rId1"/>
  <headerFooter alignWithMargins="0">
    <oddHeader xml:space="preserve">&amp;C </oddHeader>
    <oddFooter xml:space="preserve">&amp;C&amp;P </oddFooter>
  </headerFooter>
</worksheet>
</file>

<file path=xl/worksheets/sheet17.xml><?xml version="1.0" encoding="utf-8"?>
<worksheet xmlns="http://schemas.openxmlformats.org/spreadsheetml/2006/main" xmlns:r="http://schemas.openxmlformats.org/officeDocument/2006/relationships">
  <dimension ref="A1:O142"/>
  <sheetViews>
    <sheetView zoomScalePageLayoutView="0" workbookViewId="0" topLeftCell="A1">
      <selection activeCell="A91" sqref="A91:A97"/>
    </sheetView>
  </sheetViews>
  <sheetFormatPr defaultColWidth="9.33203125" defaultRowHeight="12.75"/>
  <cols>
    <col min="1" max="1" width="17.16015625" style="0" customWidth="1"/>
    <col min="2" max="2" width="6.33203125" style="0" customWidth="1"/>
    <col min="3" max="5" width="6.66015625" style="0" customWidth="1"/>
    <col min="6" max="6" width="0.65625" style="0" customWidth="1"/>
    <col min="7" max="7" width="6.33203125" style="0" customWidth="1"/>
    <col min="8" max="10" width="6.66015625" style="0" customWidth="1"/>
    <col min="11" max="11" width="0.65625" style="0" customWidth="1"/>
    <col min="12" max="12" width="6.33203125" style="0" customWidth="1"/>
    <col min="13" max="16" width="6.66015625" style="0" customWidth="1"/>
  </cols>
  <sheetData>
    <row r="1" spans="1:15" ht="15.75">
      <c r="A1" s="156" t="str">
        <f>'T14'!A1</f>
        <v>INDIA</v>
      </c>
      <c r="B1" s="156"/>
      <c r="C1" s="156"/>
      <c r="D1" s="156"/>
      <c r="E1" s="156"/>
      <c r="F1" s="156"/>
      <c r="G1" s="156"/>
      <c r="H1" s="156"/>
      <c r="I1" s="156"/>
      <c r="J1" s="156"/>
      <c r="K1" s="156"/>
      <c r="L1" s="156"/>
      <c r="M1" s="156"/>
      <c r="N1" s="156"/>
      <c r="O1" s="156"/>
    </row>
    <row r="2" spans="1:15" ht="9.75" customHeight="1">
      <c r="A2" s="152"/>
      <c r="B2" s="152"/>
      <c r="C2" s="152"/>
      <c r="D2" s="152"/>
      <c r="E2" s="152"/>
      <c r="F2" s="152"/>
      <c r="G2" s="152"/>
      <c r="H2" s="152"/>
      <c r="I2" s="152"/>
      <c r="J2" s="152"/>
      <c r="K2" s="152"/>
      <c r="L2" s="152"/>
      <c r="M2" s="152"/>
      <c r="N2" s="152"/>
      <c r="O2" s="152"/>
    </row>
    <row r="3" spans="1:15" ht="15.75">
      <c r="A3" s="156" t="s">
        <v>185</v>
      </c>
      <c r="B3" s="156"/>
      <c r="C3" s="156"/>
      <c r="D3" s="156"/>
      <c r="E3" s="156"/>
      <c r="F3" s="156"/>
      <c r="G3" s="156"/>
      <c r="H3" s="156"/>
      <c r="I3" s="156"/>
      <c r="J3" s="156"/>
      <c r="K3" s="156"/>
      <c r="L3" s="156"/>
      <c r="M3" s="156"/>
      <c r="N3" s="156"/>
      <c r="O3" s="156"/>
    </row>
    <row r="4" spans="1:15" ht="10.5" customHeight="1">
      <c r="A4" s="152"/>
      <c r="B4" s="152"/>
      <c r="C4" s="152"/>
      <c r="D4" s="152"/>
      <c r="E4" s="152"/>
      <c r="F4" s="152"/>
      <c r="G4" s="152"/>
      <c r="H4" s="152"/>
      <c r="I4" s="152"/>
      <c r="J4" s="152"/>
      <c r="K4" s="152"/>
      <c r="L4" s="152"/>
      <c r="M4" s="152"/>
      <c r="N4" s="152"/>
      <c r="O4" s="152"/>
    </row>
    <row r="5" spans="1:15" ht="15.75">
      <c r="A5" s="305" t="s">
        <v>191</v>
      </c>
      <c r="B5" s="305"/>
      <c r="C5" s="305"/>
      <c r="D5" s="305"/>
      <c r="E5" s="305"/>
      <c r="F5" s="305"/>
      <c r="G5" s="305"/>
      <c r="H5" s="305"/>
      <c r="I5" s="305"/>
      <c r="J5" s="305"/>
      <c r="K5" s="305"/>
      <c r="L5" s="305"/>
      <c r="M5" s="305"/>
      <c r="N5" s="305"/>
      <c r="O5" s="305"/>
    </row>
    <row r="6" spans="1:15" ht="15.75">
      <c r="A6" s="305" t="s">
        <v>226</v>
      </c>
      <c r="B6" s="305"/>
      <c r="C6" s="305"/>
      <c r="D6" s="305"/>
      <c r="E6" s="305"/>
      <c r="F6" s="305"/>
      <c r="G6" s="305"/>
      <c r="H6" s="305"/>
      <c r="I6" s="305"/>
      <c r="J6" s="305"/>
      <c r="K6" s="305"/>
      <c r="L6" s="305"/>
      <c r="M6" s="305"/>
      <c r="N6" s="305"/>
      <c r="O6" s="305"/>
    </row>
    <row r="7" spans="1:15" ht="9.75" customHeight="1">
      <c r="A7" s="151"/>
      <c r="B7" s="153"/>
      <c r="C7" s="153"/>
      <c r="D7" s="153"/>
      <c r="E7" s="153"/>
      <c r="F7" s="153"/>
      <c r="G7" s="153"/>
      <c r="H7" s="153"/>
      <c r="I7" s="153"/>
      <c r="J7" s="153"/>
      <c r="K7" s="153"/>
      <c r="L7" s="153"/>
      <c r="M7" s="153"/>
      <c r="N7" s="153"/>
      <c r="O7" s="153"/>
    </row>
    <row r="8" spans="1:15" ht="12.75">
      <c r="A8" s="306" t="s">
        <v>178</v>
      </c>
      <c r="B8" s="160" t="s">
        <v>9</v>
      </c>
      <c r="C8" s="160"/>
      <c r="D8" s="160"/>
      <c r="E8" s="160"/>
      <c r="F8" s="157"/>
      <c r="G8" s="160" t="s">
        <v>10</v>
      </c>
      <c r="H8" s="160"/>
      <c r="I8" s="160"/>
      <c r="J8" s="160"/>
      <c r="K8" s="157"/>
      <c r="L8" s="160" t="s">
        <v>11</v>
      </c>
      <c r="M8" s="160"/>
      <c r="N8" s="160"/>
      <c r="O8" s="160"/>
    </row>
    <row r="9" spans="1:15" ht="12.75">
      <c r="A9" s="307"/>
      <c r="B9" s="159" t="s">
        <v>192</v>
      </c>
      <c r="C9" s="159" t="s">
        <v>193</v>
      </c>
      <c r="D9" s="159" t="s">
        <v>194</v>
      </c>
      <c r="E9" s="159" t="s">
        <v>9</v>
      </c>
      <c r="F9" s="159"/>
      <c r="G9" s="159" t="s">
        <v>192</v>
      </c>
      <c r="H9" s="159" t="s">
        <v>193</v>
      </c>
      <c r="I9" s="159" t="s">
        <v>194</v>
      </c>
      <c r="J9" s="159" t="s">
        <v>9</v>
      </c>
      <c r="K9" s="159"/>
      <c r="L9" s="159" t="s">
        <v>192</v>
      </c>
      <c r="M9" s="159" t="s">
        <v>193</v>
      </c>
      <c r="N9" s="159" t="s">
        <v>194</v>
      </c>
      <c r="O9" s="159" t="s">
        <v>9</v>
      </c>
    </row>
    <row r="10" spans="1:15" ht="11.25" customHeight="1">
      <c r="A10" s="153"/>
      <c r="B10" s="153"/>
      <c r="C10" s="153"/>
      <c r="D10" s="153"/>
      <c r="E10" s="153"/>
      <c r="F10" s="153"/>
      <c r="G10" s="153"/>
      <c r="H10" s="153"/>
      <c r="I10" s="153"/>
      <c r="J10" s="153"/>
      <c r="K10" s="153"/>
      <c r="L10" s="153"/>
      <c r="M10" s="153"/>
      <c r="N10" s="153"/>
      <c r="O10" s="153"/>
    </row>
    <row r="11" spans="1:15" ht="15.75">
      <c r="A11" s="156">
        <v>1996</v>
      </c>
      <c r="B11" s="156"/>
      <c r="C11" s="156"/>
      <c r="D11" s="156"/>
      <c r="E11" s="156"/>
      <c r="F11" s="156"/>
      <c r="G11" s="156"/>
      <c r="H11" s="156"/>
      <c r="I11" s="156"/>
      <c r="J11" s="156"/>
      <c r="K11" s="156"/>
      <c r="L11" s="156"/>
      <c r="M11" s="156"/>
      <c r="N11" s="156"/>
      <c r="O11" s="156"/>
    </row>
    <row r="12" spans="1:15" ht="10.5" customHeight="1">
      <c r="A12" s="153"/>
      <c r="B12" s="153"/>
      <c r="C12" s="153"/>
      <c r="D12" s="153"/>
      <c r="E12" s="153"/>
      <c r="F12" s="153"/>
      <c r="G12" s="153"/>
      <c r="H12" s="153"/>
      <c r="I12" s="153"/>
      <c r="J12" s="153"/>
      <c r="K12" s="153"/>
      <c r="L12" s="153"/>
      <c r="M12" s="153"/>
      <c r="N12" s="153"/>
      <c r="O12" s="153"/>
    </row>
    <row r="13" spans="1:15" ht="12.75">
      <c r="A13" s="154" t="s">
        <v>195</v>
      </c>
      <c r="B13" s="132">
        <v>17.8</v>
      </c>
      <c r="C13" s="132">
        <v>53.4</v>
      </c>
      <c r="D13" s="132">
        <v>28.8</v>
      </c>
      <c r="E13" s="132">
        <v>100</v>
      </c>
      <c r="F13" s="155"/>
      <c r="G13" s="132">
        <v>20.9</v>
      </c>
      <c r="H13" s="132">
        <v>55.9</v>
      </c>
      <c r="I13" s="132">
        <v>23.1</v>
      </c>
      <c r="J13" s="132">
        <v>100</v>
      </c>
      <c r="K13" s="132"/>
      <c r="L13" s="132">
        <v>8.2</v>
      </c>
      <c r="M13" s="132">
        <v>45.5</v>
      </c>
      <c r="N13" s="132">
        <v>46.3</v>
      </c>
      <c r="O13" s="132">
        <v>100</v>
      </c>
    </row>
    <row r="14" spans="1:15" ht="12.75">
      <c r="A14" s="153"/>
      <c r="B14" s="132"/>
      <c r="C14" s="132"/>
      <c r="D14" s="132"/>
      <c r="E14" s="132"/>
      <c r="F14" s="155"/>
      <c r="G14" s="132"/>
      <c r="H14" s="132"/>
      <c r="I14" s="132"/>
      <c r="J14" s="132"/>
      <c r="K14" s="132"/>
      <c r="L14" s="132"/>
      <c r="M14" s="132"/>
      <c r="N14" s="132"/>
      <c r="O14" s="132"/>
    </row>
    <row r="15" spans="1:15" ht="12.75">
      <c r="A15" s="154" t="s">
        <v>133</v>
      </c>
      <c r="B15" s="132">
        <v>38</v>
      </c>
      <c r="C15" s="132">
        <v>52.4</v>
      </c>
      <c r="D15" s="132">
        <v>9.6</v>
      </c>
      <c r="E15" s="132">
        <v>100</v>
      </c>
      <c r="F15" s="155"/>
      <c r="G15" s="132">
        <v>43.5</v>
      </c>
      <c r="H15" s="132">
        <v>50.9</v>
      </c>
      <c r="I15" s="132">
        <v>5.6</v>
      </c>
      <c r="J15" s="132">
        <v>100</v>
      </c>
      <c r="K15" s="132"/>
      <c r="L15" s="132">
        <v>20.7</v>
      </c>
      <c r="M15" s="132">
        <v>57.2</v>
      </c>
      <c r="N15" s="132">
        <v>22.1</v>
      </c>
      <c r="O15" s="132">
        <v>100</v>
      </c>
    </row>
    <row r="16" spans="1:15" ht="12.75">
      <c r="A16" s="154" t="s">
        <v>134</v>
      </c>
      <c r="B16" s="132">
        <v>13.7</v>
      </c>
      <c r="C16" s="132">
        <v>48.3</v>
      </c>
      <c r="D16" s="132">
        <v>38.1</v>
      </c>
      <c r="E16" s="132">
        <v>100</v>
      </c>
      <c r="F16" s="155"/>
      <c r="G16" s="132">
        <v>14.5</v>
      </c>
      <c r="H16" s="132">
        <v>49.9</v>
      </c>
      <c r="I16" s="132">
        <v>35.6</v>
      </c>
      <c r="J16" s="132">
        <v>100</v>
      </c>
      <c r="K16" s="132"/>
      <c r="L16" s="132">
        <v>6.2</v>
      </c>
      <c r="M16" s="132">
        <v>34.3</v>
      </c>
      <c r="N16" s="132">
        <v>59.5</v>
      </c>
      <c r="O16" s="132">
        <v>100</v>
      </c>
    </row>
    <row r="17" spans="1:15" ht="12.75">
      <c r="A17" s="154" t="s">
        <v>135</v>
      </c>
      <c r="B17" s="132">
        <v>26.7</v>
      </c>
      <c r="C17" s="132">
        <v>54.5</v>
      </c>
      <c r="D17" s="132">
        <v>18.8</v>
      </c>
      <c r="E17" s="132">
        <v>100</v>
      </c>
      <c r="F17" s="155"/>
      <c r="G17" s="132">
        <v>27.4</v>
      </c>
      <c r="H17" s="132">
        <v>55.6</v>
      </c>
      <c r="I17" s="132">
        <v>17</v>
      </c>
      <c r="J17" s="132">
        <v>100</v>
      </c>
      <c r="K17" s="132"/>
      <c r="L17" s="132">
        <v>22.6</v>
      </c>
      <c r="M17" s="132">
        <v>48.4</v>
      </c>
      <c r="N17" s="132">
        <v>29</v>
      </c>
      <c r="O17" s="132">
        <v>100</v>
      </c>
    </row>
    <row r="18" spans="1:15" ht="12.75">
      <c r="A18" s="154" t="s">
        <v>136</v>
      </c>
      <c r="B18" s="132">
        <v>3.2</v>
      </c>
      <c r="C18" s="132">
        <v>61.1</v>
      </c>
      <c r="D18" s="132">
        <v>35.7</v>
      </c>
      <c r="E18" s="132">
        <v>100</v>
      </c>
      <c r="F18" s="155"/>
      <c r="G18" s="132">
        <v>4.4</v>
      </c>
      <c r="H18" s="132">
        <v>66.6</v>
      </c>
      <c r="I18" s="132">
        <v>29</v>
      </c>
      <c r="J18" s="132">
        <v>100</v>
      </c>
      <c r="K18" s="132"/>
      <c r="L18" s="132">
        <v>1</v>
      </c>
      <c r="M18" s="132">
        <v>50.4</v>
      </c>
      <c r="N18" s="132">
        <v>48.6</v>
      </c>
      <c r="O18" s="132">
        <v>100</v>
      </c>
    </row>
    <row r="19" spans="1:15" ht="12.75">
      <c r="A19" s="154" t="s">
        <v>137</v>
      </c>
      <c r="B19" s="132">
        <v>15.2</v>
      </c>
      <c r="C19" s="132">
        <v>64.1</v>
      </c>
      <c r="D19" s="132">
        <v>20.7</v>
      </c>
      <c r="E19" s="132">
        <v>100</v>
      </c>
      <c r="F19" s="155"/>
      <c r="G19" s="132">
        <v>17.4</v>
      </c>
      <c r="H19" s="132">
        <v>69.5</v>
      </c>
      <c r="I19" s="132">
        <v>13.1</v>
      </c>
      <c r="J19" s="132">
        <v>100</v>
      </c>
      <c r="K19" s="132"/>
      <c r="L19" s="132">
        <v>7.9</v>
      </c>
      <c r="M19" s="132">
        <v>45.9</v>
      </c>
      <c r="N19" s="132">
        <v>46.2</v>
      </c>
      <c r="O19" s="132">
        <v>100</v>
      </c>
    </row>
    <row r="20" spans="1:15" ht="12.75">
      <c r="A20" s="154" t="s">
        <v>138</v>
      </c>
      <c r="B20" s="132">
        <v>1</v>
      </c>
      <c r="C20" s="132">
        <v>52</v>
      </c>
      <c r="D20" s="132">
        <v>47</v>
      </c>
      <c r="E20" s="132">
        <v>100</v>
      </c>
      <c r="F20" s="155"/>
      <c r="G20" s="132">
        <v>1</v>
      </c>
      <c r="H20" s="132">
        <v>53.9</v>
      </c>
      <c r="I20" s="132">
        <v>45.1</v>
      </c>
      <c r="J20" s="132">
        <v>100</v>
      </c>
      <c r="K20" s="132"/>
      <c r="L20" s="132">
        <v>0</v>
      </c>
      <c r="M20" s="132">
        <v>22.5</v>
      </c>
      <c r="N20" s="132">
        <v>77.5</v>
      </c>
      <c r="O20" s="132">
        <v>100</v>
      </c>
    </row>
    <row r="21" spans="1:15" ht="12.75">
      <c r="A21" s="154" t="s">
        <v>139</v>
      </c>
      <c r="B21" s="132">
        <v>15.4</v>
      </c>
      <c r="C21" s="132">
        <v>55.9</v>
      </c>
      <c r="D21" s="132">
        <v>28.6</v>
      </c>
      <c r="E21" s="132">
        <v>100</v>
      </c>
      <c r="F21" s="155"/>
      <c r="G21" s="132">
        <v>20.1</v>
      </c>
      <c r="H21" s="132">
        <v>60.5</v>
      </c>
      <c r="I21" s="132">
        <v>19.5</v>
      </c>
      <c r="J21" s="132">
        <v>100</v>
      </c>
      <c r="K21" s="132"/>
      <c r="L21" s="132">
        <v>4.4</v>
      </c>
      <c r="M21" s="132">
        <v>45.2</v>
      </c>
      <c r="N21" s="132">
        <v>50.4</v>
      </c>
      <c r="O21" s="132">
        <v>100</v>
      </c>
    </row>
    <row r="22" spans="1:15" ht="12.75">
      <c r="A22" s="154" t="s">
        <v>140</v>
      </c>
      <c r="B22" s="132">
        <v>5</v>
      </c>
      <c r="C22" s="132">
        <v>27.5</v>
      </c>
      <c r="D22" s="132">
        <v>67.5</v>
      </c>
      <c r="E22" s="132">
        <v>100</v>
      </c>
      <c r="F22" s="155"/>
      <c r="G22" s="132">
        <v>5.4</v>
      </c>
      <c r="H22" s="132">
        <v>27.4</v>
      </c>
      <c r="I22" s="132">
        <v>67.2</v>
      </c>
      <c r="J22" s="132">
        <v>100</v>
      </c>
      <c r="K22" s="132"/>
      <c r="L22" s="132">
        <v>3.5</v>
      </c>
      <c r="M22" s="132">
        <v>28.1</v>
      </c>
      <c r="N22" s="132">
        <v>68.4</v>
      </c>
      <c r="O22" s="132">
        <v>100</v>
      </c>
    </row>
    <row r="23" spans="1:15" ht="12.75">
      <c r="A23" s="154" t="s">
        <v>141</v>
      </c>
      <c r="B23" s="132">
        <v>26.2</v>
      </c>
      <c r="C23" s="132">
        <v>52.6</v>
      </c>
      <c r="D23" s="132">
        <v>21.2</v>
      </c>
      <c r="E23" s="132">
        <v>100</v>
      </c>
      <c r="F23" s="155"/>
      <c r="G23" s="132">
        <v>30.2</v>
      </c>
      <c r="H23" s="132">
        <v>55.1</v>
      </c>
      <c r="I23" s="132">
        <v>14.7</v>
      </c>
      <c r="J23" s="132">
        <v>100</v>
      </c>
      <c r="K23" s="132"/>
      <c r="L23" s="132">
        <v>10.3</v>
      </c>
      <c r="M23" s="132">
        <v>42.5</v>
      </c>
      <c r="N23" s="132">
        <v>47.1</v>
      </c>
      <c r="O23" s="132">
        <v>100</v>
      </c>
    </row>
    <row r="24" spans="1:15" ht="12.75">
      <c r="A24" s="154" t="s">
        <v>142</v>
      </c>
      <c r="B24" s="132">
        <v>16.4</v>
      </c>
      <c r="C24" s="132">
        <v>54.2</v>
      </c>
      <c r="D24" s="132">
        <v>29.4</v>
      </c>
      <c r="E24" s="132">
        <v>100</v>
      </c>
      <c r="F24" s="155"/>
      <c r="G24" s="132">
        <v>23.7</v>
      </c>
      <c r="H24" s="132">
        <v>60</v>
      </c>
      <c r="I24" s="132">
        <v>16.3</v>
      </c>
      <c r="J24" s="132">
        <v>100</v>
      </c>
      <c r="K24" s="132"/>
      <c r="L24" s="132">
        <v>4.9</v>
      </c>
      <c r="M24" s="132">
        <v>45.2</v>
      </c>
      <c r="N24" s="132">
        <v>49.9</v>
      </c>
      <c r="O24" s="132">
        <v>100</v>
      </c>
    </row>
    <row r="25" spans="1:15" ht="12.75">
      <c r="A25" s="154" t="s">
        <v>143</v>
      </c>
      <c r="B25" s="132">
        <v>13.8</v>
      </c>
      <c r="C25" s="132">
        <v>55.8</v>
      </c>
      <c r="D25" s="132">
        <v>30.4</v>
      </c>
      <c r="E25" s="132">
        <v>100</v>
      </c>
      <c r="F25" s="155"/>
      <c r="G25" s="132">
        <v>14.2</v>
      </c>
      <c r="H25" s="132">
        <v>57.7</v>
      </c>
      <c r="I25" s="132">
        <v>28.1</v>
      </c>
      <c r="J25" s="132">
        <v>100</v>
      </c>
      <c r="K25" s="132"/>
      <c r="L25" s="132">
        <v>10.7</v>
      </c>
      <c r="M25" s="132">
        <v>43</v>
      </c>
      <c r="N25" s="132">
        <v>46.3</v>
      </c>
      <c r="O25" s="132">
        <v>100</v>
      </c>
    </row>
    <row r="26" spans="1:15" ht="12.75">
      <c r="A26" s="154" t="s">
        <v>144</v>
      </c>
      <c r="B26" s="132">
        <v>2.1</v>
      </c>
      <c r="C26" s="132">
        <v>51.2</v>
      </c>
      <c r="D26" s="132">
        <v>46.7</v>
      </c>
      <c r="E26" s="132">
        <v>100</v>
      </c>
      <c r="F26" s="155"/>
      <c r="G26" s="132">
        <v>2.3</v>
      </c>
      <c r="H26" s="132">
        <v>55.3</v>
      </c>
      <c r="I26" s="132">
        <v>42.4</v>
      </c>
      <c r="J26" s="132">
        <v>100</v>
      </c>
      <c r="K26" s="132"/>
      <c r="L26" s="132">
        <v>1.5</v>
      </c>
      <c r="M26" s="132">
        <v>38.1</v>
      </c>
      <c r="N26" s="132">
        <v>60.4</v>
      </c>
      <c r="O26" s="132">
        <v>100</v>
      </c>
    </row>
    <row r="27" spans="1:15" ht="12.75">
      <c r="A27" s="154" t="s">
        <v>145</v>
      </c>
      <c r="B27" s="132">
        <v>21.6</v>
      </c>
      <c r="C27" s="132">
        <v>60.2</v>
      </c>
      <c r="D27" s="132">
        <v>18.3</v>
      </c>
      <c r="E27" s="132">
        <v>100</v>
      </c>
      <c r="F27" s="155"/>
      <c r="G27" s="132">
        <v>24.4</v>
      </c>
      <c r="H27" s="132">
        <v>62.1</v>
      </c>
      <c r="I27" s="132">
        <v>13.4</v>
      </c>
      <c r="J27" s="132">
        <v>100</v>
      </c>
      <c r="K27" s="132"/>
      <c r="L27" s="132">
        <v>10.9</v>
      </c>
      <c r="M27" s="132">
        <v>52.8</v>
      </c>
      <c r="N27" s="132">
        <v>36.4</v>
      </c>
      <c r="O27" s="132">
        <v>100</v>
      </c>
    </row>
    <row r="28" spans="1:15" ht="12.75">
      <c r="A28" s="154" t="s">
        <v>146</v>
      </c>
      <c r="B28" s="132">
        <v>5.4</v>
      </c>
      <c r="C28" s="132">
        <v>49.8</v>
      </c>
      <c r="D28" s="132">
        <v>44.8</v>
      </c>
      <c r="E28" s="132">
        <v>100</v>
      </c>
      <c r="F28" s="155"/>
      <c r="G28" s="132">
        <v>6.3</v>
      </c>
      <c r="H28" s="132">
        <v>55</v>
      </c>
      <c r="I28" s="132">
        <v>38.7</v>
      </c>
      <c r="J28" s="132">
        <v>100</v>
      </c>
      <c r="K28" s="132"/>
      <c r="L28" s="132">
        <v>3.7</v>
      </c>
      <c r="M28" s="132">
        <v>40.5</v>
      </c>
      <c r="N28" s="132">
        <v>55.8</v>
      </c>
      <c r="O28" s="132">
        <v>100</v>
      </c>
    </row>
    <row r="29" spans="1:15" ht="12.75">
      <c r="A29" s="154" t="s">
        <v>147</v>
      </c>
      <c r="B29" s="132">
        <v>15.4</v>
      </c>
      <c r="C29" s="132">
        <v>57.9</v>
      </c>
      <c r="D29" s="132">
        <v>26.6</v>
      </c>
      <c r="E29" s="132">
        <v>100</v>
      </c>
      <c r="F29" s="155"/>
      <c r="G29" s="132">
        <v>17.3</v>
      </c>
      <c r="H29" s="132">
        <v>58.7</v>
      </c>
      <c r="I29" s="132">
        <v>23.9</v>
      </c>
      <c r="J29" s="132">
        <v>100</v>
      </c>
      <c r="K29" s="132"/>
      <c r="L29" s="132">
        <v>6.9</v>
      </c>
      <c r="M29" s="132">
        <v>54.4</v>
      </c>
      <c r="N29" s="132">
        <v>38.7</v>
      </c>
      <c r="O29" s="132">
        <v>100</v>
      </c>
    </row>
    <row r="30" spans="1:15" ht="12.75">
      <c r="A30" s="158" t="s">
        <v>148</v>
      </c>
      <c r="B30" s="136">
        <v>19.5</v>
      </c>
      <c r="C30" s="136">
        <v>51.1</v>
      </c>
      <c r="D30" s="136">
        <v>29.4</v>
      </c>
      <c r="E30" s="136">
        <v>100</v>
      </c>
      <c r="F30" s="169"/>
      <c r="G30" s="136">
        <v>22.7</v>
      </c>
      <c r="H30" s="136">
        <v>53.9</v>
      </c>
      <c r="I30" s="136">
        <v>23.4</v>
      </c>
      <c r="J30" s="136">
        <v>100</v>
      </c>
      <c r="K30" s="136"/>
      <c r="L30" s="136">
        <v>9.2</v>
      </c>
      <c r="M30" s="136">
        <v>42.3</v>
      </c>
      <c r="N30" s="136">
        <v>48.5</v>
      </c>
      <c r="O30" s="136">
        <v>100</v>
      </c>
    </row>
    <row r="32" spans="1:15" ht="15.75">
      <c r="A32" s="156">
        <v>2001</v>
      </c>
      <c r="B32" s="156"/>
      <c r="C32" s="156"/>
      <c r="D32" s="156"/>
      <c r="E32" s="156"/>
      <c r="F32" s="156"/>
      <c r="G32" s="156"/>
      <c r="H32" s="156"/>
      <c r="I32" s="156"/>
      <c r="J32" s="156"/>
      <c r="K32" s="156"/>
      <c r="L32" s="156"/>
      <c r="M32" s="156"/>
      <c r="N32" s="156"/>
      <c r="O32" s="156"/>
    </row>
    <row r="33" ht="12.75">
      <c r="A33" s="168"/>
    </row>
    <row r="34" spans="1:15" ht="12.75">
      <c r="A34" s="154" t="s">
        <v>195</v>
      </c>
      <c r="B34" s="161">
        <v>12.7</v>
      </c>
      <c r="C34" s="161">
        <v>51.7</v>
      </c>
      <c r="D34" s="161">
        <v>35.7</v>
      </c>
      <c r="E34" s="161">
        <v>100</v>
      </c>
      <c r="F34" s="161"/>
      <c r="G34" s="161">
        <v>15</v>
      </c>
      <c r="H34" s="161">
        <v>55</v>
      </c>
      <c r="I34" s="161">
        <v>30</v>
      </c>
      <c r="J34" s="161">
        <v>100</v>
      </c>
      <c r="K34" s="161"/>
      <c r="L34" s="161">
        <v>4.9</v>
      </c>
      <c r="M34" s="161">
        <v>40.4</v>
      </c>
      <c r="N34" s="161">
        <v>54.7</v>
      </c>
      <c r="O34" s="161">
        <v>100</v>
      </c>
    </row>
    <row r="35" spans="1:15" ht="12.75">
      <c r="A35" s="153"/>
      <c r="B35" s="135"/>
      <c r="C35" s="135"/>
      <c r="D35" s="135"/>
      <c r="E35" s="135"/>
      <c r="F35" s="135"/>
      <c r="G35" s="135"/>
      <c r="H35" s="135"/>
      <c r="I35" s="135"/>
      <c r="J35" s="135"/>
      <c r="K35" s="135"/>
      <c r="L35" s="135"/>
      <c r="M35" s="135"/>
      <c r="N35" s="135"/>
      <c r="O35" s="135"/>
    </row>
    <row r="36" spans="1:15" ht="12.75">
      <c r="A36" s="154" t="s">
        <v>133</v>
      </c>
      <c r="B36" s="135">
        <v>27.9</v>
      </c>
      <c r="C36" s="135">
        <v>59.2</v>
      </c>
      <c r="D36" s="135">
        <v>13</v>
      </c>
      <c r="E36" s="135">
        <v>100</v>
      </c>
      <c r="F36" s="135"/>
      <c r="G36" s="135">
        <v>32</v>
      </c>
      <c r="H36" s="135">
        <v>59</v>
      </c>
      <c r="I36" s="135">
        <v>9</v>
      </c>
      <c r="J36" s="135">
        <v>100</v>
      </c>
      <c r="K36" s="135"/>
      <c r="L36" s="135">
        <v>12.2</v>
      </c>
      <c r="M36" s="135">
        <v>59.8</v>
      </c>
      <c r="N36" s="135">
        <v>28</v>
      </c>
      <c r="O36" s="135">
        <v>100</v>
      </c>
    </row>
    <row r="37" spans="1:15" ht="12.75">
      <c r="A37" s="154" t="s">
        <v>134</v>
      </c>
      <c r="B37" s="135">
        <v>11.7</v>
      </c>
      <c r="C37" s="135">
        <v>46.3</v>
      </c>
      <c r="D37" s="135">
        <v>41.9</v>
      </c>
      <c r="E37" s="135">
        <v>100</v>
      </c>
      <c r="F37" s="135"/>
      <c r="G37" s="135">
        <v>12.7</v>
      </c>
      <c r="H37" s="135">
        <v>48.7</v>
      </c>
      <c r="I37" s="135">
        <v>38.6</v>
      </c>
      <c r="J37" s="135">
        <v>100</v>
      </c>
      <c r="K37" s="135"/>
      <c r="L37" s="135">
        <v>3.6</v>
      </c>
      <c r="M37" s="135">
        <v>26.8</v>
      </c>
      <c r="N37" s="135">
        <v>69.7</v>
      </c>
      <c r="O37" s="135">
        <v>100</v>
      </c>
    </row>
    <row r="38" spans="1:15" ht="12.75">
      <c r="A38" s="154" t="s">
        <v>135</v>
      </c>
      <c r="B38" s="135">
        <v>19.7</v>
      </c>
      <c r="C38" s="135">
        <v>54.1</v>
      </c>
      <c r="D38" s="135">
        <v>26.2</v>
      </c>
      <c r="E38" s="135">
        <v>100</v>
      </c>
      <c r="F38" s="135"/>
      <c r="G38" s="135">
        <v>21</v>
      </c>
      <c r="H38" s="135">
        <v>55.2</v>
      </c>
      <c r="I38" s="135">
        <v>23.7</v>
      </c>
      <c r="J38" s="135">
        <v>100</v>
      </c>
      <c r="K38" s="135"/>
      <c r="L38" s="135">
        <v>9.1</v>
      </c>
      <c r="M38" s="135">
        <v>45.5</v>
      </c>
      <c r="N38" s="135">
        <v>45.4</v>
      </c>
      <c r="O38" s="135">
        <v>100</v>
      </c>
    </row>
    <row r="39" spans="1:15" ht="12.75">
      <c r="A39" s="154" t="s">
        <v>136</v>
      </c>
      <c r="B39" s="135">
        <v>6</v>
      </c>
      <c r="C39" s="135">
        <v>58.5</v>
      </c>
      <c r="D39" s="135">
        <v>35.5</v>
      </c>
      <c r="E39" s="135">
        <v>100</v>
      </c>
      <c r="F39" s="135"/>
      <c r="G39" s="135">
        <v>7.6</v>
      </c>
      <c r="H39" s="135">
        <v>62.2</v>
      </c>
      <c r="I39" s="135">
        <v>30.3</v>
      </c>
      <c r="J39" s="135">
        <v>100</v>
      </c>
      <c r="K39" s="135"/>
      <c r="L39" s="135">
        <v>3.2</v>
      </c>
      <c r="M39" s="135">
        <v>52.2</v>
      </c>
      <c r="N39" s="135">
        <v>44.6</v>
      </c>
      <c r="O39" s="135">
        <v>100</v>
      </c>
    </row>
    <row r="40" spans="1:15" ht="12.75">
      <c r="A40" s="154" t="s">
        <v>137</v>
      </c>
      <c r="B40" s="135">
        <v>6.1</v>
      </c>
      <c r="C40" s="135">
        <v>69.6</v>
      </c>
      <c r="D40" s="135">
        <v>24.2</v>
      </c>
      <c r="E40" s="135">
        <v>100</v>
      </c>
      <c r="F40" s="135"/>
      <c r="G40" s="135">
        <v>7.8</v>
      </c>
      <c r="H40" s="135">
        <v>74.9</v>
      </c>
      <c r="I40" s="135">
        <v>17.3</v>
      </c>
      <c r="J40" s="135">
        <v>100</v>
      </c>
      <c r="K40" s="135"/>
      <c r="L40" s="135">
        <v>1.4</v>
      </c>
      <c r="M40" s="135">
        <v>54.8</v>
      </c>
      <c r="N40" s="135">
        <v>43.8</v>
      </c>
      <c r="O40" s="135">
        <v>100</v>
      </c>
    </row>
    <row r="41" spans="1:15" ht="12.75">
      <c r="A41" s="154" t="s">
        <v>138</v>
      </c>
      <c r="B41" s="135">
        <v>1.4</v>
      </c>
      <c r="C41" s="135">
        <v>42</v>
      </c>
      <c r="D41" s="135">
        <v>56.6</v>
      </c>
      <c r="E41" s="135">
        <v>100</v>
      </c>
      <c r="F41" s="135"/>
      <c r="G41" s="135">
        <v>1.5</v>
      </c>
      <c r="H41" s="135">
        <v>43.4</v>
      </c>
      <c r="I41" s="135">
        <v>55.2</v>
      </c>
      <c r="J41" s="135">
        <v>100</v>
      </c>
      <c r="K41" s="135"/>
      <c r="L41" s="135">
        <v>0.4</v>
      </c>
      <c r="M41" s="135">
        <v>22.6</v>
      </c>
      <c r="N41" s="135">
        <v>77</v>
      </c>
      <c r="O41" s="135">
        <v>100</v>
      </c>
    </row>
    <row r="42" spans="1:15" ht="12.75">
      <c r="A42" s="154" t="s">
        <v>139</v>
      </c>
      <c r="B42" s="135">
        <v>15.8</v>
      </c>
      <c r="C42" s="135">
        <v>51.3</v>
      </c>
      <c r="D42" s="135">
        <v>32.9</v>
      </c>
      <c r="E42" s="135">
        <v>100</v>
      </c>
      <c r="F42" s="135"/>
      <c r="G42" s="135">
        <v>19.3</v>
      </c>
      <c r="H42" s="135">
        <v>56.4</v>
      </c>
      <c r="I42" s="135">
        <v>24.3</v>
      </c>
      <c r="J42" s="135">
        <v>100</v>
      </c>
      <c r="K42" s="135"/>
      <c r="L42" s="135">
        <v>7.8</v>
      </c>
      <c r="M42" s="135">
        <v>39.6</v>
      </c>
      <c r="N42" s="135">
        <v>52.7</v>
      </c>
      <c r="O42" s="135">
        <v>100</v>
      </c>
    </row>
    <row r="43" spans="1:15" ht="12.75">
      <c r="A43" s="154" t="s">
        <v>140</v>
      </c>
      <c r="B43" s="135">
        <v>3.5</v>
      </c>
      <c r="C43" s="135">
        <v>29.3</v>
      </c>
      <c r="D43" s="135">
        <v>67.2</v>
      </c>
      <c r="E43" s="135">
        <v>100</v>
      </c>
      <c r="F43" s="135"/>
      <c r="G43" s="135">
        <v>3.4</v>
      </c>
      <c r="H43" s="135">
        <v>29.7</v>
      </c>
      <c r="I43" s="135">
        <v>66.8</v>
      </c>
      <c r="J43" s="135">
        <v>100</v>
      </c>
      <c r="K43" s="135"/>
      <c r="L43" s="135">
        <v>3.5</v>
      </c>
      <c r="M43" s="135">
        <v>27.9</v>
      </c>
      <c r="N43" s="135">
        <v>68.6</v>
      </c>
      <c r="O43" s="135">
        <v>100</v>
      </c>
    </row>
    <row r="44" spans="1:15" ht="12.75">
      <c r="A44" s="154" t="s">
        <v>141</v>
      </c>
      <c r="B44" s="135">
        <v>25.3</v>
      </c>
      <c r="C44" s="135">
        <v>54.5</v>
      </c>
      <c r="D44" s="135">
        <v>20.2</v>
      </c>
      <c r="E44" s="135">
        <v>100</v>
      </c>
      <c r="F44" s="135"/>
      <c r="G44" s="135">
        <v>29.9</v>
      </c>
      <c r="H44" s="135">
        <v>56.7</v>
      </c>
      <c r="I44" s="135">
        <v>13.3</v>
      </c>
      <c r="J44" s="135">
        <v>100</v>
      </c>
      <c r="K44" s="135"/>
      <c r="L44" s="135">
        <v>6.2</v>
      </c>
      <c r="M44" s="135">
        <v>45.3</v>
      </c>
      <c r="N44" s="135">
        <v>48.5</v>
      </c>
      <c r="O44" s="135">
        <v>100</v>
      </c>
    </row>
    <row r="45" spans="1:15" ht="12.75">
      <c r="A45" s="154" t="s">
        <v>142</v>
      </c>
      <c r="B45" s="135">
        <v>6.4</v>
      </c>
      <c r="C45" s="135">
        <v>61.3</v>
      </c>
      <c r="D45" s="135">
        <v>32.2</v>
      </c>
      <c r="E45" s="135">
        <v>100</v>
      </c>
      <c r="F45" s="135"/>
      <c r="G45" s="135">
        <v>9.6</v>
      </c>
      <c r="H45" s="135">
        <v>71</v>
      </c>
      <c r="I45" s="135">
        <v>19.4</v>
      </c>
      <c r="J45" s="135">
        <v>100</v>
      </c>
      <c r="K45" s="135"/>
      <c r="L45" s="135">
        <v>1.3</v>
      </c>
      <c r="M45" s="135">
        <v>46</v>
      </c>
      <c r="N45" s="135">
        <v>52.7</v>
      </c>
      <c r="O45" s="135">
        <v>100</v>
      </c>
    </row>
    <row r="46" spans="1:15" ht="12.75">
      <c r="A46" s="154" t="s">
        <v>143</v>
      </c>
      <c r="B46" s="135">
        <v>11.1</v>
      </c>
      <c r="C46" s="135">
        <v>48.7</v>
      </c>
      <c r="D46" s="135">
        <v>40.2</v>
      </c>
      <c r="E46" s="135">
        <v>100</v>
      </c>
      <c r="F46" s="135"/>
      <c r="G46" s="135">
        <v>11.9</v>
      </c>
      <c r="H46" s="135">
        <v>50.7</v>
      </c>
      <c r="I46" s="135">
        <v>37.4</v>
      </c>
      <c r="J46" s="135">
        <v>100</v>
      </c>
      <c r="K46" s="135"/>
      <c r="L46" s="135">
        <v>5.3</v>
      </c>
      <c r="M46" s="135">
        <v>33.5</v>
      </c>
      <c r="N46" s="135">
        <v>61.3</v>
      </c>
      <c r="O46" s="135">
        <v>100</v>
      </c>
    </row>
    <row r="47" spans="1:15" ht="12.75">
      <c r="A47" s="154" t="s">
        <v>144</v>
      </c>
      <c r="B47" s="135">
        <v>1.5</v>
      </c>
      <c r="C47" s="135">
        <v>38.2</v>
      </c>
      <c r="D47" s="135">
        <v>60.2</v>
      </c>
      <c r="E47" s="135">
        <v>100</v>
      </c>
      <c r="F47" s="135"/>
      <c r="G47" s="135">
        <v>1.8</v>
      </c>
      <c r="H47" s="135">
        <v>40</v>
      </c>
      <c r="I47" s="135">
        <v>58.2</v>
      </c>
      <c r="J47" s="135">
        <v>100</v>
      </c>
      <c r="K47" s="135"/>
      <c r="L47" s="135">
        <v>0.6</v>
      </c>
      <c r="M47" s="135">
        <v>31.7</v>
      </c>
      <c r="N47" s="135">
        <v>67.7</v>
      </c>
      <c r="O47" s="135">
        <v>100</v>
      </c>
    </row>
    <row r="48" spans="1:15" ht="12.75">
      <c r="A48" s="154" t="s">
        <v>145</v>
      </c>
      <c r="B48" s="135">
        <v>16.2</v>
      </c>
      <c r="C48" s="135">
        <v>60.2</v>
      </c>
      <c r="D48" s="135">
        <v>23.6</v>
      </c>
      <c r="E48" s="135">
        <v>100</v>
      </c>
      <c r="F48" s="135"/>
      <c r="G48" s="135">
        <v>18.1</v>
      </c>
      <c r="H48" s="135">
        <v>62</v>
      </c>
      <c r="I48" s="135">
        <v>19.9</v>
      </c>
      <c r="J48" s="135">
        <v>100</v>
      </c>
      <c r="K48" s="135"/>
      <c r="L48" s="135">
        <v>9</v>
      </c>
      <c r="M48" s="135">
        <v>53.4</v>
      </c>
      <c r="N48" s="135">
        <v>37.6</v>
      </c>
      <c r="O48" s="135">
        <v>100</v>
      </c>
    </row>
    <row r="49" spans="1:15" ht="12.75">
      <c r="A49" s="154" t="s">
        <v>146</v>
      </c>
      <c r="B49" s="135">
        <v>3.6</v>
      </c>
      <c r="C49" s="135">
        <v>38.1</v>
      </c>
      <c r="D49" s="135">
        <v>58.3</v>
      </c>
      <c r="E49" s="135">
        <v>100</v>
      </c>
      <c r="F49" s="135"/>
      <c r="G49" s="135">
        <v>4.3</v>
      </c>
      <c r="H49" s="135">
        <v>44</v>
      </c>
      <c r="I49" s="135">
        <v>51.7</v>
      </c>
      <c r="J49" s="135">
        <v>100</v>
      </c>
      <c r="K49" s="135"/>
      <c r="L49" s="135">
        <v>2.3</v>
      </c>
      <c r="M49" s="135">
        <v>26.9</v>
      </c>
      <c r="N49" s="135">
        <v>70.7</v>
      </c>
      <c r="O49" s="135">
        <v>100</v>
      </c>
    </row>
    <row r="50" spans="1:15" ht="12.75">
      <c r="A50" s="154" t="s">
        <v>147</v>
      </c>
      <c r="B50" s="135">
        <v>8.4</v>
      </c>
      <c r="C50" s="135">
        <v>51.5</v>
      </c>
      <c r="D50" s="135">
        <v>40.1</v>
      </c>
      <c r="E50" s="135">
        <v>100</v>
      </c>
      <c r="F50" s="135"/>
      <c r="G50" s="135">
        <v>9.6</v>
      </c>
      <c r="H50" s="135">
        <v>54.9</v>
      </c>
      <c r="I50" s="135">
        <v>35.4</v>
      </c>
      <c r="J50" s="135">
        <v>100</v>
      </c>
      <c r="K50" s="135"/>
      <c r="L50" s="135">
        <v>2.7</v>
      </c>
      <c r="M50" s="135">
        <v>35.2</v>
      </c>
      <c r="N50" s="135">
        <v>62.1</v>
      </c>
      <c r="O50" s="135">
        <v>100</v>
      </c>
    </row>
    <row r="51" spans="1:15" ht="12.75">
      <c r="A51" s="158" t="s">
        <v>148</v>
      </c>
      <c r="B51" s="165">
        <v>18.2</v>
      </c>
      <c r="C51" s="165">
        <v>50.1</v>
      </c>
      <c r="D51" s="165">
        <v>31.8</v>
      </c>
      <c r="E51" s="165">
        <v>100</v>
      </c>
      <c r="F51" s="165"/>
      <c r="G51" s="165">
        <v>21</v>
      </c>
      <c r="H51" s="165">
        <v>54.2</v>
      </c>
      <c r="I51" s="165">
        <v>24.8</v>
      </c>
      <c r="J51" s="165">
        <v>100</v>
      </c>
      <c r="K51" s="165"/>
      <c r="L51" s="165">
        <v>9.2</v>
      </c>
      <c r="M51" s="165">
        <v>37</v>
      </c>
      <c r="N51" s="165">
        <v>53.7</v>
      </c>
      <c r="O51" s="165">
        <v>100</v>
      </c>
    </row>
    <row r="52" ht="9.75" customHeight="1"/>
    <row r="53" spans="1:15" ht="15.75">
      <c r="A53" s="156" t="str">
        <f>A1</f>
        <v>INDIA</v>
      </c>
      <c r="B53" s="156"/>
      <c r="C53" s="156"/>
      <c r="D53" s="156"/>
      <c r="E53" s="156"/>
      <c r="F53" s="156"/>
      <c r="G53" s="156"/>
      <c r="H53" s="156"/>
      <c r="I53" s="156"/>
      <c r="J53" s="156"/>
      <c r="K53" s="156"/>
      <c r="L53" s="156"/>
      <c r="M53" s="156"/>
      <c r="N53" s="156"/>
      <c r="O53" s="156"/>
    </row>
    <row r="54" spans="1:15" ht="10.5" customHeight="1">
      <c r="A54" s="152"/>
      <c r="B54" s="152"/>
      <c r="C54" s="152"/>
      <c r="D54" s="152"/>
      <c r="E54" s="152"/>
      <c r="F54" s="152"/>
      <c r="G54" s="152"/>
      <c r="H54" s="152"/>
      <c r="I54" s="152"/>
      <c r="J54" s="152"/>
      <c r="K54" s="152"/>
      <c r="L54" s="152"/>
      <c r="M54" s="152"/>
      <c r="N54" s="152"/>
      <c r="O54" s="152"/>
    </row>
    <row r="55" spans="1:15" ht="15.75">
      <c r="A55" s="156" t="str">
        <f>A3</f>
        <v>Table 15</v>
      </c>
      <c r="B55" s="156"/>
      <c r="C55" s="156"/>
      <c r="D55" s="156"/>
      <c r="E55" s="156"/>
      <c r="F55" s="156"/>
      <c r="G55" s="156"/>
      <c r="H55" s="156"/>
      <c r="I55" s="156"/>
      <c r="J55" s="156"/>
      <c r="K55" s="156"/>
      <c r="L55" s="156"/>
      <c r="M55" s="156"/>
      <c r="N55" s="156"/>
      <c r="O55" s="156"/>
    </row>
    <row r="56" spans="1:15" ht="4.5" customHeight="1">
      <c r="A56" s="152"/>
      <c r="B56" s="152"/>
      <c r="C56" s="152"/>
      <c r="D56" s="152"/>
      <c r="E56" s="152"/>
      <c r="F56" s="152"/>
      <c r="G56" s="152"/>
      <c r="H56" s="152"/>
      <c r="I56" s="152"/>
      <c r="J56" s="152"/>
      <c r="K56" s="152"/>
      <c r="L56" s="152"/>
      <c r="M56" s="152"/>
      <c r="N56" s="152"/>
      <c r="O56" s="152"/>
    </row>
    <row r="57" spans="1:15" ht="15.75">
      <c r="A57" s="305" t="s">
        <v>191</v>
      </c>
      <c r="B57" s="305"/>
      <c r="C57" s="305"/>
      <c r="D57" s="305"/>
      <c r="E57" s="305"/>
      <c r="F57" s="305"/>
      <c r="G57" s="305"/>
      <c r="H57" s="305"/>
      <c r="I57" s="305"/>
      <c r="J57" s="305"/>
      <c r="K57" s="305"/>
      <c r="L57" s="305"/>
      <c r="M57" s="305"/>
      <c r="N57" s="305"/>
      <c r="O57" s="305"/>
    </row>
    <row r="58" spans="1:15" ht="15.75">
      <c r="A58" s="305" t="s">
        <v>286</v>
      </c>
      <c r="B58" s="305"/>
      <c r="C58" s="305"/>
      <c r="D58" s="305"/>
      <c r="E58" s="305"/>
      <c r="F58" s="305"/>
      <c r="G58" s="305"/>
      <c r="H58" s="305"/>
      <c r="I58" s="305"/>
      <c r="J58" s="305"/>
      <c r="K58" s="305"/>
      <c r="L58" s="305"/>
      <c r="M58" s="305"/>
      <c r="N58" s="305"/>
      <c r="O58" s="305"/>
    </row>
    <row r="59" spans="1:15" ht="12.75">
      <c r="A59" s="151"/>
      <c r="B59" s="153"/>
      <c r="C59" s="153"/>
      <c r="D59" s="153"/>
      <c r="E59" s="153"/>
      <c r="F59" s="153"/>
      <c r="G59" s="153"/>
      <c r="H59" s="153"/>
      <c r="I59" s="153"/>
      <c r="J59" s="153"/>
      <c r="K59" s="153"/>
      <c r="L59" s="153"/>
      <c r="M59" s="153"/>
      <c r="N59" s="153"/>
      <c r="O59" s="153"/>
    </row>
    <row r="60" spans="1:15" ht="12.75">
      <c r="A60" s="306" t="s">
        <v>178</v>
      </c>
      <c r="B60" s="160" t="s">
        <v>9</v>
      </c>
      <c r="C60" s="160"/>
      <c r="D60" s="160"/>
      <c r="E60" s="160"/>
      <c r="F60" s="157"/>
      <c r="G60" s="160" t="s">
        <v>10</v>
      </c>
      <c r="H60" s="160"/>
      <c r="I60" s="160"/>
      <c r="J60" s="160"/>
      <c r="K60" s="157"/>
      <c r="L60" s="160" t="s">
        <v>11</v>
      </c>
      <c r="M60" s="160"/>
      <c r="N60" s="160"/>
      <c r="O60" s="160"/>
    </row>
    <row r="61" spans="1:15" ht="12.75">
      <c r="A61" s="307"/>
      <c r="B61" s="159" t="s">
        <v>192</v>
      </c>
      <c r="C61" s="159" t="s">
        <v>193</v>
      </c>
      <c r="D61" s="159" t="s">
        <v>194</v>
      </c>
      <c r="E61" s="159" t="s">
        <v>9</v>
      </c>
      <c r="F61" s="159"/>
      <c r="G61" s="159" t="s">
        <v>192</v>
      </c>
      <c r="H61" s="159" t="s">
        <v>193</v>
      </c>
      <c r="I61" s="159" t="s">
        <v>194</v>
      </c>
      <c r="J61" s="159" t="s">
        <v>9</v>
      </c>
      <c r="K61" s="159"/>
      <c r="L61" s="159" t="s">
        <v>192</v>
      </c>
      <c r="M61" s="159" t="s">
        <v>193</v>
      </c>
      <c r="N61" s="159" t="s">
        <v>194</v>
      </c>
      <c r="O61" s="159" t="s">
        <v>9</v>
      </c>
    </row>
    <row r="62" ht="4.5" customHeight="1"/>
    <row r="63" spans="1:15" ht="15.75">
      <c r="A63" s="156">
        <v>2006</v>
      </c>
      <c r="B63" s="156"/>
      <c r="C63" s="156"/>
      <c r="D63" s="156"/>
      <c r="E63" s="156"/>
      <c r="F63" s="156"/>
      <c r="G63" s="156"/>
      <c r="H63" s="156"/>
      <c r="I63" s="156"/>
      <c r="J63" s="156"/>
      <c r="K63" s="156"/>
      <c r="L63" s="156"/>
      <c r="M63" s="156"/>
      <c r="N63" s="156"/>
      <c r="O63" s="156"/>
    </row>
    <row r="64" ht="4.5" customHeight="1"/>
    <row r="65" spans="1:15" ht="12.75">
      <c r="A65" s="154" t="s">
        <v>195</v>
      </c>
      <c r="B65" s="166">
        <v>9.1</v>
      </c>
      <c r="C65" s="166">
        <v>49</v>
      </c>
      <c r="D65" s="166">
        <v>41.9</v>
      </c>
      <c r="E65" s="166">
        <v>100</v>
      </c>
      <c r="F65" s="167"/>
      <c r="G65" s="166">
        <v>11.1</v>
      </c>
      <c r="H65" s="166">
        <v>54.1</v>
      </c>
      <c r="I65" s="166">
        <v>34.8</v>
      </c>
      <c r="J65" s="166">
        <v>100</v>
      </c>
      <c r="K65" s="167"/>
      <c r="L65" s="166">
        <v>3.8</v>
      </c>
      <c r="M65" s="166">
        <v>35.7</v>
      </c>
      <c r="N65" s="166">
        <v>60.6</v>
      </c>
      <c r="O65" s="166">
        <v>100</v>
      </c>
    </row>
    <row r="66" spans="1:15" ht="4.5" customHeight="1">
      <c r="A66" s="153"/>
      <c r="B66" s="163"/>
      <c r="C66" s="163"/>
      <c r="D66" s="163"/>
      <c r="E66" s="163"/>
      <c r="F66" s="162"/>
      <c r="G66" s="163"/>
      <c r="H66" s="163"/>
      <c r="I66" s="163"/>
      <c r="J66" s="163"/>
      <c r="K66" s="162"/>
      <c r="L66" s="163"/>
      <c r="M66" s="163"/>
      <c r="N66" s="163"/>
      <c r="O66" s="163"/>
    </row>
    <row r="67" spans="1:15" ht="12.75">
      <c r="A67" s="154" t="s">
        <v>133</v>
      </c>
      <c r="B67" s="134">
        <v>10.2</v>
      </c>
      <c r="C67" s="134">
        <v>62.2</v>
      </c>
      <c r="D67" s="134">
        <v>27.6</v>
      </c>
      <c r="E67" s="134">
        <v>100</v>
      </c>
      <c r="F67" s="162"/>
      <c r="G67" s="134">
        <v>12.1</v>
      </c>
      <c r="H67" s="134">
        <v>68</v>
      </c>
      <c r="I67" s="134">
        <v>19.9</v>
      </c>
      <c r="J67" s="134">
        <v>100</v>
      </c>
      <c r="K67" s="162"/>
      <c r="L67" s="134">
        <v>6.1</v>
      </c>
      <c r="M67" s="134">
        <v>49.1</v>
      </c>
      <c r="N67" s="134">
        <v>44.8</v>
      </c>
      <c r="O67" s="134">
        <v>100</v>
      </c>
    </row>
    <row r="68" spans="1:15" ht="12.75">
      <c r="A68" s="154" t="s">
        <v>134</v>
      </c>
      <c r="B68" s="134">
        <v>5.4</v>
      </c>
      <c r="C68" s="134">
        <v>37.2</v>
      </c>
      <c r="D68" s="134">
        <v>57.4</v>
      </c>
      <c r="E68" s="134">
        <v>100</v>
      </c>
      <c r="F68" s="162"/>
      <c r="G68" s="134">
        <v>5.6</v>
      </c>
      <c r="H68" s="134">
        <v>40.1</v>
      </c>
      <c r="I68" s="134">
        <v>54.2</v>
      </c>
      <c r="J68" s="134">
        <v>100</v>
      </c>
      <c r="K68" s="162"/>
      <c r="L68" s="134">
        <v>4.4</v>
      </c>
      <c r="M68" s="134">
        <v>22.3</v>
      </c>
      <c r="N68" s="134">
        <v>73.3</v>
      </c>
      <c r="O68" s="134">
        <v>100</v>
      </c>
    </row>
    <row r="69" spans="1:15" ht="12.75">
      <c r="A69" s="154" t="s">
        <v>135</v>
      </c>
      <c r="B69" s="134">
        <v>18.9</v>
      </c>
      <c r="C69" s="134">
        <v>48.7</v>
      </c>
      <c r="D69" s="134">
        <v>32.4</v>
      </c>
      <c r="E69" s="134">
        <v>100</v>
      </c>
      <c r="F69" s="162"/>
      <c r="G69" s="134">
        <v>21.7</v>
      </c>
      <c r="H69" s="134">
        <v>52.4</v>
      </c>
      <c r="I69" s="134">
        <v>25.9</v>
      </c>
      <c r="J69" s="134">
        <v>100</v>
      </c>
      <c r="K69" s="162"/>
      <c r="L69" s="134">
        <v>5.1</v>
      </c>
      <c r="M69" s="134">
        <v>30.8</v>
      </c>
      <c r="N69" s="134">
        <v>64.2</v>
      </c>
      <c r="O69" s="134">
        <v>100</v>
      </c>
    </row>
    <row r="70" spans="1:15" ht="12.75">
      <c r="A70" s="3" t="s">
        <v>136</v>
      </c>
      <c r="B70" s="134">
        <v>7.1</v>
      </c>
      <c r="C70" s="134">
        <v>51.2</v>
      </c>
      <c r="D70" s="134">
        <v>41.7</v>
      </c>
      <c r="E70" s="134">
        <v>100</v>
      </c>
      <c r="F70" s="162"/>
      <c r="G70" s="134">
        <v>9.9</v>
      </c>
      <c r="H70" s="134">
        <v>58.3</v>
      </c>
      <c r="I70" s="134">
        <v>31.8</v>
      </c>
      <c r="J70" s="134">
        <v>100</v>
      </c>
      <c r="K70" s="162"/>
      <c r="L70" s="134">
        <v>2.9</v>
      </c>
      <c r="M70" s="134">
        <v>40.4</v>
      </c>
      <c r="N70" s="134">
        <v>56.8</v>
      </c>
      <c r="O70" s="134">
        <v>100</v>
      </c>
    </row>
    <row r="71" spans="1:15" ht="12.75">
      <c r="A71" s="3" t="s">
        <v>137</v>
      </c>
      <c r="B71" s="134">
        <v>3.9</v>
      </c>
      <c r="C71" s="134">
        <v>56.6</v>
      </c>
      <c r="D71" s="134">
        <v>39.5</v>
      </c>
      <c r="E71" s="134">
        <v>100</v>
      </c>
      <c r="F71" s="162"/>
      <c r="G71" s="134">
        <v>4.5</v>
      </c>
      <c r="H71" s="134">
        <v>63</v>
      </c>
      <c r="I71" s="134">
        <v>32.5</v>
      </c>
      <c r="J71" s="134">
        <v>100</v>
      </c>
      <c r="K71" s="162"/>
      <c r="L71" s="134">
        <v>2.5</v>
      </c>
      <c r="M71" s="134">
        <v>42.5</v>
      </c>
      <c r="N71" s="134">
        <v>55</v>
      </c>
      <c r="O71" s="134">
        <v>100</v>
      </c>
    </row>
    <row r="72" spans="1:15" ht="12.75">
      <c r="A72" s="3" t="s">
        <v>138</v>
      </c>
      <c r="B72" s="134">
        <v>2.7</v>
      </c>
      <c r="C72" s="134">
        <v>29.7</v>
      </c>
      <c r="D72" s="134">
        <v>67.6</v>
      </c>
      <c r="E72" s="134">
        <v>100</v>
      </c>
      <c r="F72" s="162"/>
      <c r="G72" s="134">
        <v>2.9</v>
      </c>
      <c r="H72" s="134">
        <v>31.1</v>
      </c>
      <c r="I72" s="134">
        <v>66</v>
      </c>
      <c r="J72" s="134">
        <v>100</v>
      </c>
      <c r="K72" s="162"/>
      <c r="L72" s="134">
        <v>1</v>
      </c>
      <c r="M72" s="134">
        <v>13.7</v>
      </c>
      <c r="N72" s="134">
        <v>85.4</v>
      </c>
      <c r="O72" s="134">
        <v>100</v>
      </c>
    </row>
    <row r="73" spans="1:15" ht="12.75">
      <c r="A73" s="154" t="s">
        <v>139</v>
      </c>
      <c r="B73" s="134">
        <v>6.3</v>
      </c>
      <c r="C73" s="134">
        <v>57.2</v>
      </c>
      <c r="D73" s="134">
        <v>36.5</v>
      </c>
      <c r="E73" s="134">
        <v>100</v>
      </c>
      <c r="F73" s="162"/>
      <c r="G73" s="134">
        <v>8</v>
      </c>
      <c r="H73" s="134">
        <v>61.9</v>
      </c>
      <c r="I73" s="134">
        <v>30.1</v>
      </c>
      <c r="J73" s="134">
        <v>100</v>
      </c>
      <c r="K73" s="162"/>
      <c r="L73" s="134">
        <v>2.5</v>
      </c>
      <c r="M73" s="134">
        <v>46.4</v>
      </c>
      <c r="N73" s="134">
        <v>51</v>
      </c>
      <c r="O73" s="134">
        <v>100</v>
      </c>
    </row>
    <row r="74" spans="1:15" ht="12.75">
      <c r="A74" s="154" t="s">
        <v>140</v>
      </c>
      <c r="B74" s="134">
        <v>2.2</v>
      </c>
      <c r="C74" s="134">
        <v>24.6</v>
      </c>
      <c r="D74" s="134">
        <v>73.2</v>
      </c>
      <c r="E74" s="134">
        <v>100</v>
      </c>
      <c r="F74" s="162"/>
      <c r="G74" s="134">
        <v>2.8</v>
      </c>
      <c r="H74" s="134">
        <v>24.9</v>
      </c>
      <c r="I74" s="134">
        <v>72.3</v>
      </c>
      <c r="J74" s="134">
        <v>100</v>
      </c>
      <c r="K74" s="162"/>
      <c r="L74" s="134">
        <v>0.5</v>
      </c>
      <c r="M74" s="134">
        <v>23.7</v>
      </c>
      <c r="N74" s="134">
        <v>75.8</v>
      </c>
      <c r="O74" s="134">
        <v>100</v>
      </c>
    </row>
    <row r="75" spans="1:15" ht="12.75">
      <c r="A75" s="154" t="s">
        <v>141</v>
      </c>
      <c r="B75" s="134">
        <v>10.7</v>
      </c>
      <c r="C75" s="134">
        <v>57.5</v>
      </c>
      <c r="D75" s="134">
        <v>31.7</v>
      </c>
      <c r="E75" s="134">
        <v>100</v>
      </c>
      <c r="F75" s="162"/>
      <c r="G75" s="134">
        <v>13.6</v>
      </c>
      <c r="H75" s="134">
        <v>63.7</v>
      </c>
      <c r="I75" s="134">
        <v>22.7</v>
      </c>
      <c r="J75" s="134">
        <v>100</v>
      </c>
      <c r="K75" s="162"/>
      <c r="L75" s="134">
        <v>1.8</v>
      </c>
      <c r="M75" s="134">
        <v>38.4</v>
      </c>
      <c r="N75" s="134">
        <v>59.8</v>
      </c>
      <c r="O75" s="134">
        <v>100</v>
      </c>
    </row>
    <row r="76" spans="1:15" ht="12.75">
      <c r="A76" s="154" t="s">
        <v>142</v>
      </c>
      <c r="B76" s="134">
        <v>8.6</v>
      </c>
      <c r="C76" s="134">
        <v>52</v>
      </c>
      <c r="D76" s="134">
        <v>39.4</v>
      </c>
      <c r="E76" s="134">
        <v>100</v>
      </c>
      <c r="F76" s="162"/>
      <c r="G76" s="134">
        <v>12.4</v>
      </c>
      <c r="H76" s="134">
        <v>64.6</v>
      </c>
      <c r="I76" s="134">
        <v>23</v>
      </c>
      <c r="J76" s="134">
        <v>100</v>
      </c>
      <c r="K76" s="162"/>
      <c r="L76" s="134">
        <v>3.4</v>
      </c>
      <c r="M76" s="134">
        <v>34.9</v>
      </c>
      <c r="N76" s="134">
        <v>61.7</v>
      </c>
      <c r="O76" s="134">
        <v>100</v>
      </c>
    </row>
    <row r="77" spans="1:15" ht="12.75">
      <c r="A77" s="154" t="s">
        <v>143</v>
      </c>
      <c r="B77" s="134">
        <v>9.9</v>
      </c>
      <c r="C77" s="134">
        <v>43.3</v>
      </c>
      <c r="D77" s="134">
        <v>46.8</v>
      </c>
      <c r="E77" s="134">
        <v>100</v>
      </c>
      <c r="F77" s="162"/>
      <c r="G77" s="134">
        <v>10.8</v>
      </c>
      <c r="H77" s="134">
        <v>44.1</v>
      </c>
      <c r="I77" s="134">
        <v>45</v>
      </c>
      <c r="J77" s="134">
        <v>100</v>
      </c>
      <c r="K77" s="162"/>
      <c r="L77" s="134">
        <v>2.8</v>
      </c>
      <c r="M77" s="134">
        <v>37.6</v>
      </c>
      <c r="N77" s="134">
        <v>59.6</v>
      </c>
      <c r="O77" s="134">
        <v>100</v>
      </c>
    </row>
    <row r="78" spans="1:15" ht="12.75">
      <c r="A78" s="154" t="s">
        <v>144</v>
      </c>
      <c r="B78" s="134">
        <v>1.5</v>
      </c>
      <c r="C78" s="134">
        <v>38.6</v>
      </c>
      <c r="D78" s="134">
        <v>59.9</v>
      </c>
      <c r="E78" s="134">
        <v>100</v>
      </c>
      <c r="F78" s="162"/>
      <c r="G78" s="134">
        <v>1.5</v>
      </c>
      <c r="H78" s="134">
        <v>44.1</v>
      </c>
      <c r="I78" s="134">
        <v>54.4</v>
      </c>
      <c r="J78" s="134">
        <v>100</v>
      </c>
      <c r="K78" s="162"/>
      <c r="L78" s="134">
        <v>1.5</v>
      </c>
      <c r="M78" s="134">
        <v>28.1</v>
      </c>
      <c r="N78" s="134">
        <v>70.3</v>
      </c>
      <c r="O78" s="134">
        <v>100</v>
      </c>
    </row>
    <row r="79" spans="1:15" ht="12.75">
      <c r="A79" s="154" t="s">
        <v>145</v>
      </c>
      <c r="B79" s="134">
        <v>9.5</v>
      </c>
      <c r="C79" s="134">
        <v>53.1</v>
      </c>
      <c r="D79" s="134">
        <v>37.4</v>
      </c>
      <c r="E79" s="134">
        <v>100</v>
      </c>
      <c r="F79" s="162"/>
      <c r="G79" s="134">
        <v>12.8</v>
      </c>
      <c r="H79" s="134">
        <v>56.3</v>
      </c>
      <c r="I79" s="134">
        <v>30.9</v>
      </c>
      <c r="J79" s="134">
        <v>100</v>
      </c>
      <c r="K79" s="162"/>
      <c r="L79" s="134">
        <v>2.8</v>
      </c>
      <c r="M79" s="134">
        <v>46.3</v>
      </c>
      <c r="N79" s="134">
        <v>50.9</v>
      </c>
      <c r="O79" s="134">
        <v>100</v>
      </c>
    </row>
    <row r="80" spans="1:15" ht="12.75">
      <c r="A80" s="154" t="s">
        <v>146</v>
      </c>
      <c r="B80" s="134">
        <v>1.1</v>
      </c>
      <c r="C80" s="134">
        <v>30.8</v>
      </c>
      <c r="D80" s="134">
        <v>68.1</v>
      </c>
      <c r="E80" s="134">
        <v>100</v>
      </c>
      <c r="F80" s="162"/>
      <c r="G80" s="134">
        <v>1.1</v>
      </c>
      <c r="H80" s="134">
        <v>34.6</v>
      </c>
      <c r="I80" s="134">
        <v>64.2</v>
      </c>
      <c r="J80" s="134">
        <v>100</v>
      </c>
      <c r="K80" s="162"/>
      <c r="L80" s="134">
        <v>1.1</v>
      </c>
      <c r="M80" s="134">
        <v>25.9</v>
      </c>
      <c r="N80" s="134">
        <v>73</v>
      </c>
      <c r="O80" s="134">
        <v>100</v>
      </c>
    </row>
    <row r="81" spans="1:15" ht="12.75">
      <c r="A81" s="154" t="s">
        <v>147</v>
      </c>
      <c r="B81" s="134">
        <v>8.9</v>
      </c>
      <c r="C81" s="134">
        <v>54.3</v>
      </c>
      <c r="D81" s="134">
        <v>36.8</v>
      </c>
      <c r="E81" s="134">
        <v>100</v>
      </c>
      <c r="F81" s="162"/>
      <c r="G81" s="134">
        <v>9.7</v>
      </c>
      <c r="H81" s="134">
        <v>58.1</v>
      </c>
      <c r="I81" s="134">
        <v>32.2</v>
      </c>
      <c r="J81" s="134">
        <v>100</v>
      </c>
      <c r="K81" s="162"/>
      <c r="L81" s="134">
        <v>4.8</v>
      </c>
      <c r="M81" s="134">
        <v>35.1</v>
      </c>
      <c r="N81" s="134">
        <v>60.1</v>
      </c>
      <c r="O81" s="134">
        <v>100</v>
      </c>
    </row>
    <row r="82" spans="1:15" ht="12.75">
      <c r="A82" s="158" t="s">
        <v>148</v>
      </c>
      <c r="B82" s="137">
        <v>16.1</v>
      </c>
      <c r="C82" s="137">
        <v>51.3</v>
      </c>
      <c r="D82" s="137">
        <v>32.6</v>
      </c>
      <c r="E82" s="137">
        <v>100</v>
      </c>
      <c r="F82" s="164"/>
      <c r="G82" s="137">
        <v>17.7</v>
      </c>
      <c r="H82" s="137">
        <v>56.2</v>
      </c>
      <c r="I82" s="137">
        <v>26.1</v>
      </c>
      <c r="J82" s="137">
        <v>100</v>
      </c>
      <c r="K82" s="164"/>
      <c r="L82" s="137">
        <v>11</v>
      </c>
      <c r="M82" s="137">
        <v>35.8</v>
      </c>
      <c r="N82" s="137">
        <v>53.2</v>
      </c>
      <c r="O82" s="137">
        <v>100</v>
      </c>
    </row>
    <row r="83" ht="4.5" customHeight="1"/>
    <row r="84" spans="1:15" ht="15.75">
      <c r="A84" s="156">
        <v>2011</v>
      </c>
      <c r="B84" s="156"/>
      <c r="C84" s="156"/>
      <c r="D84" s="156"/>
      <c r="E84" s="156"/>
      <c r="F84" s="156"/>
      <c r="G84" s="156"/>
      <c r="H84" s="156"/>
      <c r="I84" s="156"/>
      <c r="J84" s="156"/>
      <c r="K84" s="156"/>
      <c r="L84" s="156"/>
      <c r="M84" s="156"/>
      <c r="N84" s="156"/>
      <c r="O84" s="156"/>
    </row>
    <row r="85" spans="1:15" ht="4.5" customHeight="1">
      <c r="A85" s="168"/>
      <c r="B85" s="75"/>
      <c r="C85" s="75"/>
      <c r="D85" s="75"/>
      <c r="E85" s="75"/>
      <c r="F85" s="75"/>
      <c r="G85" s="75"/>
      <c r="H85" s="75"/>
      <c r="I85" s="75"/>
      <c r="J85" s="75"/>
      <c r="K85" s="75"/>
      <c r="L85" s="75"/>
      <c r="M85" s="75"/>
      <c r="N85" s="75"/>
      <c r="O85" s="75"/>
    </row>
    <row r="86" spans="1:15" ht="12.75">
      <c r="A86" s="190" t="s">
        <v>195</v>
      </c>
      <c r="B86" s="228">
        <v>3.7</v>
      </c>
      <c r="C86" s="228">
        <v>44.2</v>
      </c>
      <c r="D86" s="228">
        <v>52.2</v>
      </c>
      <c r="E86" s="228">
        <v>100</v>
      </c>
      <c r="F86" s="228"/>
      <c r="G86" s="228">
        <v>4.4</v>
      </c>
      <c r="H86" s="228">
        <v>49.5</v>
      </c>
      <c r="I86" s="228">
        <v>46.1</v>
      </c>
      <c r="J86" s="228">
        <v>100</v>
      </c>
      <c r="K86" s="228"/>
      <c r="L86" s="228">
        <v>1.7</v>
      </c>
      <c r="M86" s="228">
        <v>29.6</v>
      </c>
      <c r="N86" s="228">
        <v>68.7</v>
      </c>
      <c r="O86" s="228">
        <v>100</v>
      </c>
    </row>
    <row r="87" spans="1:15" ht="4.5" customHeight="1">
      <c r="A87" s="153"/>
      <c r="B87" s="232"/>
      <c r="C87" s="232"/>
      <c r="D87" s="232"/>
      <c r="E87" s="232"/>
      <c r="F87" s="229"/>
      <c r="G87" s="232"/>
      <c r="H87" s="232"/>
      <c r="I87" s="232"/>
      <c r="J87" s="232"/>
      <c r="K87" s="229"/>
      <c r="L87" s="232"/>
      <c r="M87" s="232"/>
      <c r="N87" s="232"/>
      <c r="O87" s="232"/>
    </row>
    <row r="88" spans="1:15" ht="12.75">
      <c r="A88" s="154" t="s">
        <v>133</v>
      </c>
      <c r="B88" s="232">
        <v>4</v>
      </c>
      <c r="C88" s="232">
        <v>57.2</v>
      </c>
      <c r="D88" s="232">
        <v>38.8</v>
      </c>
      <c r="E88" s="232">
        <v>100</v>
      </c>
      <c r="F88" s="232"/>
      <c r="G88" s="232">
        <v>5</v>
      </c>
      <c r="H88" s="232">
        <v>61.8</v>
      </c>
      <c r="I88" s="232">
        <v>33.2</v>
      </c>
      <c r="J88" s="232">
        <v>100</v>
      </c>
      <c r="K88" s="229"/>
      <c r="L88" s="232">
        <v>1.6</v>
      </c>
      <c r="M88" s="232">
        <v>44.7</v>
      </c>
      <c r="N88" s="232">
        <v>53.7</v>
      </c>
      <c r="O88" s="232">
        <v>100</v>
      </c>
    </row>
    <row r="89" spans="1:15" ht="12.75" customHeight="1">
      <c r="A89" s="154" t="s">
        <v>134</v>
      </c>
      <c r="B89" s="232">
        <v>5.1</v>
      </c>
      <c r="C89" s="232">
        <v>41</v>
      </c>
      <c r="D89" s="232">
        <v>53.9</v>
      </c>
      <c r="E89" s="232">
        <v>100</v>
      </c>
      <c r="F89" s="232"/>
      <c r="G89" s="232">
        <v>5.4</v>
      </c>
      <c r="H89" s="232">
        <v>43.8</v>
      </c>
      <c r="I89" s="232">
        <v>50.8</v>
      </c>
      <c r="J89" s="232">
        <v>100</v>
      </c>
      <c r="K89" s="229"/>
      <c r="L89" s="232">
        <v>2.8</v>
      </c>
      <c r="M89" s="232">
        <v>24.4</v>
      </c>
      <c r="N89" s="232">
        <v>72.8</v>
      </c>
      <c r="O89" s="232">
        <v>100</v>
      </c>
    </row>
    <row r="90" spans="1:15" ht="12.75">
      <c r="A90" s="154" t="s">
        <v>135</v>
      </c>
      <c r="B90" s="232">
        <v>5.8</v>
      </c>
      <c r="C90" s="232">
        <v>48.1</v>
      </c>
      <c r="D90" s="232">
        <v>46.1</v>
      </c>
      <c r="E90" s="232">
        <v>100</v>
      </c>
      <c r="F90" s="232"/>
      <c r="G90" s="232">
        <v>6.2</v>
      </c>
      <c r="H90" s="232">
        <v>51.2</v>
      </c>
      <c r="I90" s="232">
        <v>42.5</v>
      </c>
      <c r="J90" s="232">
        <v>100</v>
      </c>
      <c r="K90" s="229"/>
      <c r="L90" s="232">
        <v>3.5</v>
      </c>
      <c r="M90" s="232">
        <v>32.1</v>
      </c>
      <c r="N90" s="232">
        <v>64.4</v>
      </c>
      <c r="O90" s="232">
        <v>100</v>
      </c>
    </row>
    <row r="91" spans="1:15" ht="12.75" customHeight="1">
      <c r="A91" s="259" t="s">
        <v>255</v>
      </c>
      <c r="B91" s="232">
        <v>4.3</v>
      </c>
      <c r="C91" s="232">
        <v>60.2</v>
      </c>
      <c r="D91" s="232">
        <v>35.5</v>
      </c>
      <c r="E91" s="232">
        <v>100</v>
      </c>
      <c r="F91" s="261"/>
      <c r="G91" s="232">
        <v>5</v>
      </c>
      <c r="H91" s="232">
        <v>65</v>
      </c>
      <c r="I91" s="232">
        <v>30</v>
      </c>
      <c r="J91" s="232">
        <v>100</v>
      </c>
      <c r="K91" s="262"/>
      <c r="L91" s="232">
        <v>1.1</v>
      </c>
      <c r="M91" s="232">
        <v>37.6</v>
      </c>
      <c r="N91" s="232">
        <v>61.3</v>
      </c>
      <c r="O91" s="232">
        <v>100</v>
      </c>
    </row>
    <row r="92" spans="1:15" ht="12.75" customHeight="1">
      <c r="A92" s="259" t="s">
        <v>303</v>
      </c>
      <c r="B92" s="232">
        <v>0.6</v>
      </c>
      <c r="C92" s="232">
        <v>26.3</v>
      </c>
      <c r="D92" s="232">
        <v>73.2</v>
      </c>
      <c r="E92" s="232">
        <v>100</v>
      </c>
      <c r="F92" s="261"/>
      <c r="G92" s="232">
        <v>0.9</v>
      </c>
      <c r="H92" s="232">
        <v>32</v>
      </c>
      <c r="I92" s="232">
        <v>67.2</v>
      </c>
      <c r="J92" s="232">
        <v>100</v>
      </c>
      <c r="K92" s="262"/>
      <c r="L92" s="232">
        <v>0.5</v>
      </c>
      <c r="M92" s="232">
        <v>25.2</v>
      </c>
      <c r="N92" s="232">
        <v>74.3</v>
      </c>
      <c r="O92" s="232">
        <v>100</v>
      </c>
    </row>
    <row r="93" spans="1:15" ht="12.75" customHeight="1">
      <c r="A93" s="3" t="s">
        <v>136</v>
      </c>
      <c r="B93" s="232">
        <v>4.2</v>
      </c>
      <c r="C93" s="232">
        <v>40.6</v>
      </c>
      <c r="D93" s="232">
        <v>55.2</v>
      </c>
      <c r="E93" s="232">
        <v>100</v>
      </c>
      <c r="F93" s="232"/>
      <c r="G93" s="232">
        <v>5.2</v>
      </c>
      <c r="H93" s="232">
        <v>48</v>
      </c>
      <c r="I93" s="232">
        <v>46.8</v>
      </c>
      <c r="J93" s="232">
        <v>100</v>
      </c>
      <c r="K93" s="229"/>
      <c r="L93" s="232">
        <v>2.7</v>
      </c>
      <c r="M93" s="232">
        <v>29</v>
      </c>
      <c r="N93" s="232">
        <v>68.3</v>
      </c>
      <c r="O93" s="232">
        <v>100</v>
      </c>
    </row>
    <row r="94" spans="1:15" ht="12.75" customHeight="1">
      <c r="A94" s="3" t="s">
        <v>137</v>
      </c>
      <c r="B94" s="232">
        <v>0.3</v>
      </c>
      <c r="C94" s="232">
        <v>47</v>
      </c>
      <c r="D94" s="232">
        <v>52.7</v>
      </c>
      <c r="E94" s="232">
        <v>100</v>
      </c>
      <c r="F94" s="232"/>
      <c r="G94" s="232">
        <v>0.2</v>
      </c>
      <c r="H94" s="232">
        <v>52.1</v>
      </c>
      <c r="I94" s="232">
        <v>47.7</v>
      </c>
      <c r="J94" s="232">
        <v>100</v>
      </c>
      <c r="K94" s="229"/>
      <c r="L94" s="232">
        <v>0.6</v>
      </c>
      <c r="M94" s="232">
        <v>34.4</v>
      </c>
      <c r="N94" s="232">
        <v>65</v>
      </c>
      <c r="O94" s="232">
        <v>100</v>
      </c>
    </row>
    <row r="95" spans="1:15" ht="12.75" customHeight="1">
      <c r="A95" s="3" t="s">
        <v>138</v>
      </c>
      <c r="B95" s="232">
        <v>0.9</v>
      </c>
      <c r="C95" s="232">
        <v>23.6</v>
      </c>
      <c r="D95" s="232">
        <v>75.5</v>
      </c>
      <c r="E95" s="232">
        <v>100</v>
      </c>
      <c r="F95" s="232"/>
      <c r="G95" s="232">
        <v>1</v>
      </c>
      <c r="H95" s="232">
        <v>24.6</v>
      </c>
      <c r="I95" s="232">
        <v>74.4</v>
      </c>
      <c r="J95" s="232">
        <v>100</v>
      </c>
      <c r="K95" s="229"/>
      <c r="L95" s="232">
        <v>0.4</v>
      </c>
      <c r="M95" s="232">
        <v>10.2</v>
      </c>
      <c r="N95" s="232">
        <v>89.3</v>
      </c>
      <c r="O95" s="232">
        <v>100</v>
      </c>
    </row>
    <row r="96" spans="1:15" ht="12.75" customHeight="1">
      <c r="A96" s="259" t="s">
        <v>304</v>
      </c>
      <c r="B96" s="232">
        <v>0.3</v>
      </c>
      <c r="C96" s="232">
        <v>14.5</v>
      </c>
      <c r="D96" s="232">
        <v>85.3</v>
      </c>
      <c r="E96" s="232">
        <v>100</v>
      </c>
      <c r="F96" s="261"/>
      <c r="G96" s="232">
        <v>0.3</v>
      </c>
      <c r="H96" s="232">
        <v>16.1</v>
      </c>
      <c r="I96" s="232">
        <v>83.6</v>
      </c>
      <c r="J96" s="232">
        <v>100</v>
      </c>
      <c r="K96" s="262"/>
      <c r="L96" s="232">
        <v>0.2</v>
      </c>
      <c r="M96" s="232">
        <v>8.3</v>
      </c>
      <c r="N96" s="232">
        <v>91.4</v>
      </c>
      <c r="O96" s="232">
        <v>100</v>
      </c>
    </row>
    <row r="97" spans="1:15" ht="12.75" customHeight="1">
      <c r="A97" s="259" t="s">
        <v>261</v>
      </c>
      <c r="B97" s="232">
        <v>6.1</v>
      </c>
      <c r="C97" s="232">
        <v>49.1</v>
      </c>
      <c r="D97" s="232">
        <v>44.8</v>
      </c>
      <c r="E97" s="232">
        <v>100</v>
      </c>
      <c r="F97" s="261"/>
      <c r="G97" s="232">
        <v>7.1</v>
      </c>
      <c r="H97" s="232">
        <v>56.1</v>
      </c>
      <c r="I97" s="232">
        <v>36.9</v>
      </c>
      <c r="J97" s="232">
        <v>100</v>
      </c>
      <c r="K97" s="262"/>
      <c r="L97" s="232">
        <v>2.3</v>
      </c>
      <c r="M97" s="232">
        <v>21</v>
      </c>
      <c r="N97" s="232">
        <v>76.7</v>
      </c>
      <c r="O97" s="232">
        <v>100</v>
      </c>
    </row>
    <row r="98" spans="1:15" ht="12.75" customHeight="1">
      <c r="A98" s="154" t="s">
        <v>139</v>
      </c>
      <c r="B98" s="232">
        <v>3.8</v>
      </c>
      <c r="C98" s="232">
        <v>45.1</v>
      </c>
      <c r="D98" s="232">
        <v>51.1</v>
      </c>
      <c r="E98" s="232">
        <v>100</v>
      </c>
      <c r="F98" s="232"/>
      <c r="G98" s="232">
        <v>4.2</v>
      </c>
      <c r="H98" s="232">
        <v>50.8</v>
      </c>
      <c r="I98" s="232">
        <v>45</v>
      </c>
      <c r="J98" s="232">
        <v>100</v>
      </c>
      <c r="K98" s="229"/>
      <c r="L98" s="232">
        <v>3.1</v>
      </c>
      <c r="M98" s="232">
        <v>33.8</v>
      </c>
      <c r="N98" s="232">
        <v>63.1</v>
      </c>
      <c r="O98" s="232">
        <v>100</v>
      </c>
    </row>
    <row r="99" spans="1:15" ht="12.75" customHeight="1">
      <c r="A99" s="154" t="s">
        <v>140</v>
      </c>
      <c r="B99" s="232">
        <v>2.7</v>
      </c>
      <c r="C99" s="232">
        <v>22.5</v>
      </c>
      <c r="D99" s="232">
        <v>74.9</v>
      </c>
      <c r="E99" s="232">
        <v>100</v>
      </c>
      <c r="F99" s="232"/>
      <c r="G99" s="232">
        <v>3</v>
      </c>
      <c r="H99" s="232">
        <v>23</v>
      </c>
      <c r="I99" s="232">
        <v>74</v>
      </c>
      <c r="J99" s="232">
        <v>100</v>
      </c>
      <c r="K99" s="229"/>
      <c r="L99" s="232">
        <v>1.2</v>
      </c>
      <c r="M99" s="232">
        <v>20.4</v>
      </c>
      <c r="N99" s="232">
        <v>78.4</v>
      </c>
      <c r="O99" s="232">
        <v>100</v>
      </c>
    </row>
    <row r="100" spans="1:15" ht="12.75" customHeight="1">
      <c r="A100" s="154" t="s">
        <v>141</v>
      </c>
      <c r="B100" s="232">
        <v>3.1</v>
      </c>
      <c r="C100" s="232">
        <v>53.4</v>
      </c>
      <c r="D100" s="232">
        <v>43.5</v>
      </c>
      <c r="E100" s="232">
        <v>100</v>
      </c>
      <c r="F100" s="232"/>
      <c r="G100" s="232">
        <v>3.5</v>
      </c>
      <c r="H100" s="232">
        <v>59.7</v>
      </c>
      <c r="I100" s="232">
        <v>36.8</v>
      </c>
      <c r="J100" s="232">
        <v>100</v>
      </c>
      <c r="K100" s="229"/>
      <c r="L100" s="232">
        <v>1.9</v>
      </c>
      <c r="M100" s="232">
        <v>32.8</v>
      </c>
      <c r="N100" s="232">
        <v>65.2</v>
      </c>
      <c r="O100" s="232">
        <v>100</v>
      </c>
    </row>
    <row r="101" spans="1:15" ht="12.75">
      <c r="A101" s="154" t="s">
        <v>142</v>
      </c>
      <c r="B101" s="232">
        <v>1.7</v>
      </c>
      <c r="C101" s="232">
        <v>39.1</v>
      </c>
      <c r="D101" s="232">
        <v>59.2</v>
      </c>
      <c r="E101" s="232">
        <v>100</v>
      </c>
      <c r="F101" s="232"/>
      <c r="G101" s="232">
        <v>1.6</v>
      </c>
      <c r="H101" s="232">
        <v>53.5</v>
      </c>
      <c r="I101" s="232">
        <v>44.9</v>
      </c>
      <c r="J101" s="232">
        <v>100</v>
      </c>
      <c r="K101" s="229"/>
      <c r="L101" s="232">
        <v>1.8</v>
      </c>
      <c r="M101" s="232">
        <v>28.2</v>
      </c>
      <c r="N101" s="232">
        <v>70</v>
      </c>
      <c r="O101" s="232">
        <v>100</v>
      </c>
    </row>
    <row r="102" spans="1:15" ht="12.75">
      <c r="A102" s="154" t="s">
        <v>143</v>
      </c>
      <c r="B102" s="232">
        <v>3</v>
      </c>
      <c r="C102" s="232">
        <v>42.3</v>
      </c>
      <c r="D102" s="232">
        <v>54.7</v>
      </c>
      <c r="E102" s="232">
        <v>100</v>
      </c>
      <c r="F102" s="232"/>
      <c r="G102" s="232">
        <v>3.1</v>
      </c>
      <c r="H102" s="232">
        <v>44.2</v>
      </c>
      <c r="I102" s="232">
        <v>52.7</v>
      </c>
      <c r="J102" s="232">
        <v>100</v>
      </c>
      <c r="K102" s="229"/>
      <c r="L102" s="232">
        <v>2.1</v>
      </c>
      <c r="M102" s="232">
        <v>28.8</v>
      </c>
      <c r="N102" s="232">
        <v>69.1</v>
      </c>
      <c r="O102" s="232">
        <v>100</v>
      </c>
    </row>
    <row r="103" spans="1:15" ht="12.75" customHeight="1">
      <c r="A103" s="154" t="s">
        <v>144</v>
      </c>
      <c r="B103" s="232">
        <v>0.5</v>
      </c>
      <c r="C103" s="232">
        <v>24.3</v>
      </c>
      <c r="D103" s="232">
        <v>75.3</v>
      </c>
      <c r="E103" s="232">
        <v>100</v>
      </c>
      <c r="F103" s="232"/>
      <c r="G103" s="232">
        <v>0.5</v>
      </c>
      <c r="H103" s="232">
        <v>26.3</v>
      </c>
      <c r="I103" s="232">
        <v>73.2</v>
      </c>
      <c r="J103" s="232">
        <v>100</v>
      </c>
      <c r="K103" s="229"/>
      <c r="L103" s="232">
        <v>0.4</v>
      </c>
      <c r="M103" s="232">
        <v>20.8</v>
      </c>
      <c r="N103" s="232">
        <v>78.9</v>
      </c>
      <c r="O103" s="232">
        <v>100</v>
      </c>
    </row>
    <row r="104" spans="1:15" ht="12.75" customHeight="1">
      <c r="A104" s="154" t="s">
        <v>145</v>
      </c>
      <c r="B104" s="232">
        <v>4.3</v>
      </c>
      <c r="C104" s="232">
        <v>49</v>
      </c>
      <c r="D104" s="232">
        <v>46.7</v>
      </c>
      <c r="E104" s="232">
        <v>100</v>
      </c>
      <c r="F104" s="232"/>
      <c r="G104" s="232">
        <v>5.4</v>
      </c>
      <c r="H104" s="232">
        <v>53.5</v>
      </c>
      <c r="I104" s="232">
        <v>41.1</v>
      </c>
      <c r="J104" s="232">
        <v>100</v>
      </c>
      <c r="K104" s="229"/>
      <c r="L104" s="232">
        <v>1.1</v>
      </c>
      <c r="M104" s="232">
        <v>36</v>
      </c>
      <c r="N104" s="232">
        <v>62.9</v>
      </c>
      <c r="O104" s="232">
        <v>100</v>
      </c>
    </row>
    <row r="105" spans="1:15" ht="12.75">
      <c r="A105" s="154" t="s">
        <v>146</v>
      </c>
      <c r="B105" s="232">
        <v>1.3</v>
      </c>
      <c r="C105" s="232">
        <v>25.7</v>
      </c>
      <c r="D105" s="232">
        <v>73</v>
      </c>
      <c r="E105" s="232">
        <v>100</v>
      </c>
      <c r="F105" s="232"/>
      <c r="G105" s="232">
        <v>1.6</v>
      </c>
      <c r="H105" s="232">
        <v>29.9</v>
      </c>
      <c r="I105" s="232">
        <v>68.5</v>
      </c>
      <c r="J105" s="232">
        <v>100</v>
      </c>
      <c r="K105" s="229"/>
      <c r="L105" s="232">
        <v>0.9</v>
      </c>
      <c r="M105" s="232">
        <v>19.8</v>
      </c>
      <c r="N105" s="232">
        <v>79.3</v>
      </c>
      <c r="O105" s="232">
        <v>100</v>
      </c>
    </row>
    <row r="106" spans="1:15" ht="12.75">
      <c r="A106" s="154" t="s">
        <v>147</v>
      </c>
      <c r="B106" s="232">
        <v>3.7</v>
      </c>
      <c r="C106" s="232">
        <v>48.6</v>
      </c>
      <c r="D106" s="232">
        <v>47.6</v>
      </c>
      <c r="E106" s="232">
        <v>100</v>
      </c>
      <c r="F106" s="232"/>
      <c r="G106" s="232">
        <v>4.1</v>
      </c>
      <c r="H106" s="232">
        <v>52.1</v>
      </c>
      <c r="I106" s="232">
        <v>43.8</v>
      </c>
      <c r="J106" s="232">
        <v>100</v>
      </c>
      <c r="K106" s="229"/>
      <c r="L106" s="232">
        <v>1.3</v>
      </c>
      <c r="M106" s="232">
        <v>28.6</v>
      </c>
      <c r="N106" s="232">
        <v>70.1</v>
      </c>
      <c r="O106" s="232">
        <v>100</v>
      </c>
    </row>
    <row r="107" spans="1:15" ht="12.75">
      <c r="A107" s="158" t="s">
        <v>148</v>
      </c>
      <c r="B107" s="233">
        <v>7.8</v>
      </c>
      <c r="C107" s="233">
        <v>53.3</v>
      </c>
      <c r="D107" s="233">
        <v>38.9</v>
      </c>
      <c r="E107" s="233">
        <v>100</v>
      </c>
      <c r="F107" s="233"/>
      <c r="G107" s="233">
        <v>9.9</v>
      </c>
      <c r="H107" s="233">
        <v>60.2</v>
      </c>
      <c r="I107" s="233">
        <v>29.9</v>
      </c>
      <c r="J107" s="233">
        <v>100</v>
      </c>
      <c r="K107" s="234"/>
      <c r="L107" s="233">
        <v>1.8</v>
      </c>
      <c r="M107" s="233">
        <v>33.2</v>
      </c>
      <c r="N107" s="233">
        <v>65</v>
      </c>
      <c r="O107" s="233">
        <v>100</v>
      </c>
    </row>
    <row r="109" spans="1:15" ht="15.75">
      <c r="A109" s="156" t="str">
        <f>A53</f>
        <v>INDIA</v>
      </c>
      <c r="B109" s="156"/>
      <c r="C109" s="156"/>
      <c r="D109" s="156"/>
      <c r="E109" s="156"/>
      <c r="F109" s="156"/>
      <c r="G109" s="156"/>
      <c r="H109" s="156"/>
      <c r="I109" s="156"/>
      <c r="J109" s="156"/>
      <c r="K109" s="156"/>
      <c r="L109" s="156"/>
      <c r="M109" s="156"/>
      <c r="N109" s="156"/>
      <c r="O109" s="156"/>
    </row>
    <row r="110" spans="1:15" ht="11.25" customHeight="1">
      <c r="A110" s="152"/>
      <c r="B110" s="152"/>
      <c r="C110" s="152"/>
      <c r="D110" s="152"/>
      <c r="E110" s="152"/>
      <c r="F110" s="152"/>
      <c r="G110" s="152"/>
      <c r="H110" s="152"/>
      <c r="I110" s="152"/>
      <c r="J110" s="152"/>
      <c r="K110" s="152"/>
      <c r="L110" s="152"/>
      <c r="M110" s="152"/>
      <c r="N110" s="152"/>
      <c r="O110" s="152"/>
    </row>
    <row r="111" spans="1:15" ht="15.75">
      <c r="A111" s="156" t="str">
        <f>A55</f>
        <v>Table 15</v>
      </c>
      <c r="B111" s="156"/>
      <c r="C111" s="156"/>
      <c r="D111" s="156"/>
      <c r="E111" s="156"/>
      <c r="F111" s="156"/>
      <c r="G111" s="156"/>
      <c r="H111" s="156"/>
      <c r="I111" s="156"/>
      <c r="J111" s="156"/>
      <c r="K111" s="156"/>
      <c r="L111" s="156"/>
      <c r="M111" s="156"/>
      <c r="N111" s="156"/>
      <c r="O111" s="156"/>
    </row>
    <row r="112" spans="1:15" ht="12.75" customHeight="1">
      <c r="A112" s="152"/>
      <c r="B112" s="152"/>
      <c r="C112" s="152"/>
      <c r="D112" s="152"/>
      <c r="E112" s="152"/>
      <c r="F112" s="152"/>
      <c r="G112" s="152"/>
      <c r="H112" s="152"/>
      <c r="I112" s="152"/>
      <c r="J112" s="152"/>
      <c r="K112" s="152"/>
      <c r="L112" s="152"/>
      <c r="M112" s="152"/>
      <c r="N112" s="152"/>
      <c r="O112" s="152"/>
    </row>
    <row r="113" spans="1:15" ht="15.75">
      <c r="A113" s="305" t="s">
        <v>191</v>
      </c>
      <c r="B113" s="305"/>
      <c r="C113" s="305"/>
      <c r="D113" s="305"/>
      <c r="E113" s="305"/>
      <c r="F113" s="305"/>
      <c r="G113" s="305"/>
      <c r="H113" s="305"/>
      <c r="I113" s="305"/>
      <c r="J113" s="305"/>
      <c r="K113" s="305"/>
      <c r="L113" s="305"/>
      <c r="M113" s="305"/>
      <c r="N113" s="305"/>
      <c r="O113" s="305"/>
    </row>
    <row r="114" spans="1:15" ht="15.75">
      <c r="A114" s="305" t="s">
        <v>272</v>
      </c>
      <c r="B114" s="305"/>
      <c r="C114" s="305"/>
      <c r="D114" s="305"/>
      <c r="E114" s="305"/>
      <c r="F114" s="305"/>
      <c r="G114" s="305"/>
      <c r="H114" s="305"/>
      <c r="I114" s="305"/>
      <c r="J114" s="305"/>
      <c r="K114" s="305"/>
      <c r="L114" s="305"/>
      <c r="M114" s="305"/>
      <c r="N114" s="305"/>
      <c r="O114" s="305"/>
    </row>
    <row r="115" spans="1:15" ht="12.75">
      <c r="A115" s="151"/>
      <c r="B115" s="153"/>
      <c r="C115" s="153"/>
      <c r="D115" s="153"/>
      <c r="E115" s="153"/>
      <c r="F115" s="153"/>
      <c r="G115" s="153"/>
      <c r="H115" s="153"/>
      <c r="I115" s="153"/>
      <c r="J115" s="153"/>
      <c r="K115" s="153"/>
      <c r="L115" s="153"/>
      <c r="M115" s="153"/>
      <c r="N115" s="153"/>
      <c r="O115" s="153"/>
    </row>
    <row r="116" spans="1:15" ht="12.75">
      <c r="A116" s="306" t="s">
        <v>178</v>
      </c>
      <c r="B116" s="160" t="s">
        <v>9</v>
      </c>
      <c r="C116" s="160"/>
      <c r="D116" s="160"/>
      <c r="E116" s="160"/>
      <c r="F116" s="157"/>
      <c r="G116" s="160" t="s">
        <v>10</v>
      </c>
      <c r="H116" s="160"/>
      <c r="I116" s="160"/>
      <c r="J116" s="160"/>
      <c r="K116" s="157"/>
      <c r="L116" s="160" t="s">
        <v>11</v>
      </c>
      <c r="M116" s="160"/>
      <c r="N116" s="160"/>
      <c r="O116" s="160"/>
    </row>
    <row r="117" spans="1:15" ht="12.75">
      <c r="A117" s="307"/>
      <c r="B117" s="159" t="s">
        <v>192</v>
      </c>
      <c r="C117" s="159" t="s">
        <v>193</v>
      </c>
      <c r="D117" s="159" t="s">
        <v>194</v>
      </c>
      <c r="E117" s="159" t="s">
        <v>9</v>
      </c>
      <c r="F117" s="159"/>
      <c r="G117" s="159" t="s">
        <v>192</v>
      </c>
      <c r="H117" s="159" t="s">
        <v>193</v>
      </c>
      <c r="I117" s="159" t="s">
        <v>194</v>
      </c>
      <c r="J117" s="159" t="s">
        <v>9</v>
      </c>
      <c r="K117" s="159"/>
      <c r="L117" s="159" t="s">
        <v>192</v>
      </c>
      <c r="M117" s="159" t="s">
        <v>193</v>
      </c>
      <c r="N117" s="159" t="s">
        <v>194</v>
      </c>
      <c r="O117" s="159" t="s">
        <v>9</v>
      </c>
    </row>
    <row r="118" ht="12" customHeight="1"/>
    <row r="119" spans="1:15" ht="15.75">
      <c r="A119" s="156">
        <v>2013</v>
      </c>
      <c r="B119" s="156"/>
      <c r="C119" s="156"/>
      <c r="D119" s="156"/>
      <c r="E119" s="156"/>
      <c r="F119" s="156"/>
      <c r="G119" s="156"/>
      <c r="H119" s="156"/>
      <c r="I119" s="156"/>
      <c r="J119" s="156"/>
      <c r="K119" s="156"/>
      <c r="L119" s="156"/>
      <c r="M119" s="156"/>
      <c r="N119" s="156"/>
      <c r="O119" s="156"/>
    </row>
    <row r="120" spans="1:15" ht="12" customHeight="1">
      <c r="A120" s="168"/>
      <c r="B120" s="75"/>
      <c r="C120" s="75"/>
      <c r="D120" s="75"/>
      <c r="E120" s="75"/>
      <c r="F120" s="75"/>
      <c r="G120" s="75"/>
      <c r="H120" s="75"/>
      <c r="I120" s="75"/>
      <c r="J120" s="75"/>
      <c r="K120" s="75"/>
      <c r="L120" s="75"/>
      <c r="M120" s="75"/>
      <c r="N120" s="75"/>
      <c r="O120" s="75"/>
    </row>
    <row r="121" spans="1:15" ht="12.75">
      <c r="A121" s="190" t="s">
        <v>195</v>
      </c>
      <c r="B121" s="235">
        <v>2.2</v>
      </c>
      <c r="C121" s="235">
        <v>41.6</v>
      </c>
      <c r="D121" s="235">
        <v>56.3</v>
      </c>
      <c r="E121" s="235">
        <v>100</v>
      </c>
      <c r="F121" s="236"/>
      <c r="G121" s="235">
        <v>2.6</v>
      </c>
      <c r="H121" s="235">
        <v>46.7</v>
      </c>
      <c r="I121" s="235">
        <v>50.7</v>
      </c>
      <c r="J121" s="235">
        <v>100</v>
      </c>
      <c r="K121" s="236"/>
      <c r="L121" s="235">
        <v>1</v>
      </c>
      <c r="M121" s="235">
        <v>26.7</v>
      </c>
      <c r="N121" s="235">
        <v>72.3</v>
      </c>
      <c r="O121" s="235">
        <v>100</v>
      </c>
    </row>
    <row r="122" spans="1:15" ht="12.75">
      <c r="A122" s="153"/>
      <c r="B122" s="237"/>
      <c r="C122" s="237"/>
      <c r="D122" s="237"/>
      <c r="E122" s="237"/>
      <c r="F122" s="237"/>
      <c r="G122" s="237"/>
      <c r="H122" s="237"/>
      <c r="I122" s="237"/>
      <c r="J122" s="237"/>
      <c r="K122" s="237"/>
      <c r="L122" s="237"/>
      <c r="M122" s="237"/>
      <c r="N122" s="237"/>
      <c r="O122" s="237"/>
    </row>
    <row r="123" spans="1:15" ht="12.75" customHeight="1">
      <c r="A123" s="154" t="s">
        <v>133</v>
      </c>
      <c r="B123" s="232">
        <v>1.5</v>
      </c>
      <c r="C123" s="232">
        <v>51.2</v>
      </c>
      <c r="D123" s="232">
        <v>47.3</v>
      </c>
      <c r="E123" s="232">
        <v>100</v>
      </c>
      <c r="F123" s="237"/>
      <c r="G123" s="232">
        <v>1.8</v>
      </c>
      <c r="H123" s="232">
        <v>58.9</v>
      </c>
      <c r="I123" s="232">
        <v>39.3</v>
      </c>
      <c r="J123" s="232">
        <v>100</v>
      </c>
      <c r="K123" s="237"/>
      <c r="L123" s="232">
        <v>0.6</v>
      </c>
      <c r="M123" s="232">
        <v>30.9</v>
      </c>
      <c r="N123" s="232">
        <v>68.4</v>
      </c>
      <c r="O123" s="232">
        <v>100</v>
      </c>
    </row>
    <row r="124" spans="1:15" ht="12.75" customHeight="1">
      <c r="A124" s="154" t="s">
        <v>134</v>
      </c>
      <c r="B124" s="232">
        <v>2</v>
      </c>
      <c r="C124" s="232">
        <v>44</v>
      </c>
      <c r="D124" s="232">
        <v>54.1</v>
      </c>
      <c r="E124" s="232">
        <v>100</v>
      </c>
      <c r="F124" s="237"/>
      <c r="G124" s="232">
        <v>2.2</v>
      </c>
      <c r="H124" s="232">
        <v>47</v>
      </c>
      <c r="I124" s="232">
        <v>50.8</v>
      </c>
      <c r="J124" s="232">
        <v>100</v>
      </c>
      <c r="K124" s="237"/>
      <c r="L124" s="232">
        <v>0.2</v>
      </c>
      <c r="M124" s="232">
        <v>25.4</v>
      </c>
      <c r="N124" s="232">
        <v>74.4</v>
      </c>
      <c r="O124" s="232">
        <v>100</v>
      </c>
    </row>
    <row r="125" spans="1:15" ht="12.75" customHeight="1">
      <c r="A125" s="154" t="s">
        <v>135</v>
      </c>
      <c r="B125" s="232">
        <v>3.2</v>
      </c>
      <c r="C125" s="232">
        <v>41.9</v>
      </c>
      <c r="D125" s="232">
        <v>54.9</v>
      </c>
      <c r="E125" s="232">
        <v>100</v>
      </c>
      <c r="F125" s="237"/>
      <c r="G125" s="232">
        <v>3.2</v>
      </c>
      <c r="H125" s="232">
        <v>43.4</v>
      </c>
      <c r="I125" s="232">
        <v>53.4</v>
      </c>
      <c r="J125" s="232">
        <v>100</v>
      </c>
      <c r="K125" s="237"/>
      <c r="L125" s="232">
        <v>2.8</v>
      </c>
      <c r="M125" s="232">
        <v>29.3</v>
      </c>
      <c r="N125" s="232">
        <v>68</v>
      </c>
      <c r="O125" s="232">
        <v>100</v>
      </c>
    </row>
    <row r="126" spans="1:15" ht="12.75" customHeight="1">
      <c r="A126" s="259" t="s">
        <v>255</v>
      </c>
      <c r="B126" s="232">
        <v>1.2</v>
      </c>
      <c r="C126" s="232">
        <v>63.6</v>
      </c>
      <c r="D126" s="232">
        <v>35.2</v>
      </c>
      <c r="E126" s="232">
        <v>100</v>
      </c>
      <c r="F126" s="237"/>
      <c r="G126" s="232">
        <v>1.2</v>
      </c>
      <c r="H126" s="232">
        <v>67.2</v>
      </c>
      <c r="I126" s="232">
        <v>31.5</v>
      </c>
      <c r="J126" s="232">
        <v>100</v>
      </c>
      <c r="K126" s="237"/>
      <c r="L126" s="232">
        <v>0.8</v>
      </c>
      <c r="M126" s="232">
        <v>42.6</v>
      </c>
      <c r="N126" s="232">
        <v>56.6</v>
      </c>
      <c r="O126" s="232">
        <v>100</v>
      </c>
    </row>
    <row r="127" spans="1:15" ht="12.75" customHeight="1">
      <c r="A127" s="259" t="s">
        <v>303</v>
      </c>
      <c r="B127" s="232">
        <v>0.4</v>
      </c>
      <c r="C127" s="232">
        <v>21.3</v>
      </c>
      <c r="D127" s="232">
        <v>78.3</v>
      </c>
      <c r="E127" s="232">
        <v>100</v>
      </c>
      <c r="F127" s="237"/>
      <c r="G127" s="232">
        <v>1.6</v>
      </c>
      <c r="H127" s="232">
        <v>26.5</v>
      </c>
      <c r="I127" s="232">
        <v>71.9</v>
      </c>
      <c r="J127" s="232">
        <v>100</v>
      </c>
      <c r="K127" s="237"/>
      <c r="L127" s="232">
        <v>0.2</v>
      </c>
      <c r="M127" s="232">
        <v>20.4</v>
      </c>
      <c r="N127" s="232">
        <v>79.4</v>
      </c>
      <c r="O127" s="232">
        <v>100</v>
      </c>
    </row>
    <row r="128" spans="1:15" ht="12.75" customHeight="1">
      <c r="A128" s="3" t="s">
        <v>136</v>
      </c>
      <c r="B128" s="232">
        <v>2</v>
      </c>
      <c r="C128" s="232">
        <v>36.9</v>
      </c>
      <c r="D128" s="232">
        <v>61.1</v>
      </c>
      <c r="E128" s="232">
        <v>100</v>
      </c>
      <c r="F128" s="237"/>
      <c r="G128" s="232">
        <v>3</v>
      </c>
      <c r="H128" s="232">
        <v>43.9</v>
      </c>
      <c r="I128" s="232">
        <v>53</v>
      </c>
      <c r="J128" s="232">
        <v>100</v>
      </c>
      <c r="K128" s="237"/>
      <c r="L128" s="232">
        <v>0.3</v>
      </c>
      <c r="M128" s="232">
        <v>25.3</v>
      </c>
      <c r="N128" s="232">
        <v>74.4</v>
      </c>
      <c r="O128" s="232">
        <v>100</v>
      </c>
    </row>
    <row r="129" spans="1:15" ht="12.75" customHeight="1">
      <c r="A129" s="3" t="s">
        <v>137</v>
      </c>
      <c r="B129" s="232">
        <v>1.6</v>
      </c>
      <c r="C129" s="232">
        <v>43</v>
      </c>
      <c r="D129" s="232">
        <v>55.4</v>
      </c>
      <c r="E129" s="232">
        <v>100</v>
      </c>
      <c r="F129" s="237"/>
      <c r="G129" s="232">
        <v>1.9</v>
      </c>
      <c r="H129" s="232">
        <v>50.9</v>
      </c>
      <c r="I129" s="232">
        <v>47.3</v>
      </c>
      <c r="J129" s="232">
        <v>100</v>
      </c>
      <c r="K129" s="237"/>
      <c r="L129" s="232">
        <v>1</v>
      </c>
      <c r="M129" s="232">
        <v>25.2</v>
      </c>
      <c r="N129" s="232">
        <v>73.8</v>
      </c>
      <c r="O129" s="232">
        <v>100</v>
      </c>
    </row>
    <row r="130" spans="1:15" ht="12.75" customHeight="1">
      <c r="A130" s="3" t="s">
        <v>138</v>
      </c>
      <c r="B130" s="232">
        <v>0.9</v>
      </c>
      <c r="C130" s="232">
        <v>18</v>
      </c>
      <c r="D130" s="232">
        <v>81.1</v>
      </c>
      <c r="E130" s="232">
        <v>100</v>
      </c>
      <c r="F130" s="237"/>
      <c r="G130" s="232">
        <v>0.9</v>
      </c>
      <c r="H130" s="232">
        <v>18.7</v>
      </c>
      <c r="I130" s="232">
        <v>80.5</v>
      </c>
      <c r="J130" s="232">
        <v>100</v>
      </c>
      <c r="K130" s="237"/>
      <c r="L130" s="232">
        <v>1</v>
      </c>
      <c r="M130" s="232">
        <v>7.1</v>
      </c>
      <c r="N130" s="232">
        <v>91.9</v>
      </c>
      <c r="O130" s="232">
        <v>100</v>
      </c>
    </row>
    <row r="131" spans="1:15" ht="12.75" customHeight="1">
      <c r="A131" s="259" t="s">
        <v>304</v>
      </c>
      <c r="B131" s="232">
        <v>0.3</v>
      </c>
      <c r="C131" s="232">
        <v>9.3</v>
      </c>
      <c r="D131" s="232">
        <v>90.4</v>
      </c>
      <c r="E131" s="232">
        <v>100</v>
      </c>
      <c r="F131" s="237"/>
      <c r="G131" s="232">
        <v>0.3</v>
      </c>
      <c r="H131" s="232">
        <v>10.5</v>
      </c>
      <c r="I131" s="232">
        <v>89.2</v>
      </c>
      <c r="J131" s="232">
        <v>100</v>
      </c>
      <c r="K131" s="237"/>
      <c r="L131" s="232">
        <v>0.5</v>
      </c>
      <c r="M131" s="232">
        <v>2.9</v>
      </c>
      <c r="N131" s="232">
        <v>96.7</v>
      </c>
      <c r="O131" s="232">
        <v>100</v>
      </c>
    </row>
    <row r="132" spans="1:15" ht="12.75" customHeight="1">
      <c r="A132" s="259" t="s">
        <v>261</v>
      </c>
      <c r="B132" s="232">
        <v>6.5</v>
      </c>
      <c r="C132" s="232">
        <v>52.4</v>
      </c>
      <c r="D132" s="232">
        <v>41</v>
      </c>
      <c r="E132" s="232">
        <v>100</v>
      </c>
      <c r="F132" s="237"/>
      <c r="G132" s="232">
        <v>7.7</v>
      </c>
      <c r="H132" s="232">
        <v>55.2</v>
      </c>
      <c r="I132" s="232">
        <v>37.1</v>
      </c>
      <c r="J132" s="232">
        <v>100</v>
      </c>
      <c r="K132" s="237"/>
      <c r="L132" s="232">
        <v>0.6</v>
      </c>
      <c r="M132" s="232">
        <v>38.7</v>
      </c>
      <c r="N132" s="232">
        <v>60.6</v>
      </c>
      <c r="O132" s="232">
        <v>100</v>
      </c>
    </row>
    <row r="133" spans="1:15" ht="12.75" customHeight="1">
      <c r="A133" s="154" t="s">
        <v>139</v>
      </c>
      <c r="B133" s="232">
        <v>1.3</v>
      </c>
      <c r="C133" s="232">
        <v>43.9</v>
      </c>
      <c r="D133" s="232">
        <v>54.8</v>
      </c>
      <c r="E133" s="232">
        <v>100</v>
      </c>
      <c r="F133" s="237"/>
      <c r="G133" s="232">
        <v>1.2</v>
      </c>
      <c r="H133" s="232">
        <v>50.4</v>
      </c>
      <c r="I133" s="232">
        <v>48.4</v>
      </c>
      <c r="J133" s="232">
        <v>100</v>
      </c>
      <c r="K133" s="237"/>
      <c r="L133" s="232">
        <v>1.5</v>
      </c>
      <c r="M133" s="232">
        <v>30</v>
      </c>
      <c r="N133" s="232">
        <v>68.5</v>
      </c>
      <c r="O133" s="232">
        <v>100</v>
      </c>
    </row>
    <row r="134" spans="1:15" ht="12.75" customHeight="1">
      <c r="A134" s="154" t="s">
        <v>140</v>
      </c>
      <c r="B134" s="232">
        <v>2.1</v>
      </c>
      <c r="C134" s="232">
        <v>20.3</v>
      </c>
      <c r="D134" s="232">
        <v>77.6</v>
      </c>
      <c r="E134" s="232">
        <v>100</v>
      </c>
      <c r="F134" s="237"/>
      <c r="G134" s="232">
        <v>2.6</v>
      </c>
      <c r="H134" s="232">
        <v>22.3</v>
      </c>
      <c r="I134" s="232">
        <v>75.2</v>
      </c>
      <c r="J134" s="232">
        <v>100</v>
      </c>
      <c r="K134" s="237"/>
      <c r="L134" s="232">
        <v>0.5</v>
      </c>
      <c r="M134" s="232">
        <v>13.7</v>
      </c>
      <c r="N134" s="232">
        <v>85.8</v>
      </c>
      <c r="O134" s="232">
        <v>100</v>
      </c>
    </row>
    <row r="135" spans="1:15" ht="12.75" customHeight="1">
      <c r="A135" s="154" t="s">
        <v>141</v>
      </c>
      <c r="B135" s="232">
        <v>0.6</v>
      </c>
      <c r="C135" s="232">
        <v>56.1</v>
      </c>
      <c r="D135" s="232">
        <v>43.3</v>
      </c>
      <c r="E135" s="232">
        <v>100</v>
      </c>
      <c r="F135" s="237"/>
      <c r="G135" s="232">
        <v>0.7</v>
      </c>
      <c r="H135" s="232">
        <v>63.7</v>
      </c>
      <c r="I135" s="232">
        <v>35.6</v>
      </c>
      <c r="J135" s="232">
        <v>100</v>
      </c>
      <c r="K135" s="237"/>
      <c r="L135" s="232">
        <v>0.4</v>
      </c>
      <c r="M135" s="232">
        <v>32.1</v>
      </c>
      <c r="N135" s="232">
        <v>67.5</v>
      </c>
      <c r="O135" s="232">
        <v>100</v>
      </c>
    </row>
    <row r="136" spans="1:15" ht="12.75" customHeight="1">
      <c r="A136" s="154" t="s">
        <v>142</v>
      </c>
      <c r="B136" s="232">
        <v>2.4</v>
      </c>
      <c r="C136" s="232">
        <v>43.7</v>
      </c>
      <c r="D136" s="232">
        <v>53.9</v>
      </c>
      <c r="E136" s="232">
        <v>100</v>
      </c>
      <c r="F136" s="237"/>
      <c r="G136" s="232">
        <v>2.7</v>
      </c>
      <c r="H136" s="232">
        <v>52.5</v>
      </c>
      <c r="I136" s="232">
        <v>44.9</v>
      </c>
      <c r="J136" s="232">
        <v>100</v>
      </c>
      <c r="K136" s="237"/>
      <c r="L136" s="232">
        <v>1.8</v>
      </c>
      <c r="M136" s="232">
        <v>26.1</v>
      </c>
      <c r="N136" s="232">
        <v>72.2</v>
      </c>
      <c r="O136" s="232">
        <v>100</v>
      </c>
    </row>
    <row r="137" spans="1:15" ht="12.75" customHeight="1">
      <c r="A137" s="154" t="s">
        <v>143</v>
      </c>
      <c r="B137" s="232">
        <v>2.8</v>
      </c>
      <c r="C137" s="232">
        <v>41.7</v>
      </c>
      <c r="D137" s="232">
        <v>55.4</v>
      </c>
      <c r="E137" s="232">
        <v>100</v>
      </c>
      <c r="F137" s="237"/>
      <c r="G137" s="232">
        <v>3.1</v>
      </c>
      <c r="H137" s="232">
        <v>44.4</v>
      </c>
      <c r="I137" s="232">
        <v>52.5</v>
      </c>
      <c r="J137" s="232">
        <v>100</v>
      </c>
      <c r="K137" s="237"/>
      <c r="L137" s="232">
        <v>1.1</v>
      </c>
      <c r="M137" s="232">
        <v>25.7</v>
      </c>
      <c r="N137" s="232">
        <v>73.2</v>
      </c>
      <c r="O137" s="232">
        <v>100</v>
      </c>
    </row>
    <row r="138" spans="1:15" ht="12.75">
      <c r="A138" s="154" t="s">
        <v>144</v>
      </c>
      <c r="B138" s="232">
        <v>0.2</v>
      </c>
      <c r="C138" s="232">
        <v>18.6</v>
      </c>
      <c r="D138" s="232">
        <v>81.2</v>
      </c>
      <c r="E138" s="232">
        <v>100</v>
      </c>
      <c r="F138" s="237"/>
      <c r="G138" s="232">
        <v>0.2</v>
      </c>
      <c r="H138" s="232">
        <v>20.4</v>
      </c>
      <c r="I138" s="232">
        <v>79.4</v>
      </c>
      <c r="J138" s="232">
        <v>100</v>
      </c>
      <c r="K138" s="237"/>
      <c r="L138" s="232">
        <v>0.2</v>
      </c>
      <c r="M138" s="232">
        <v>15.5</v>
      </c>
      <c r="N138" s="232">
        <v>84.3</v>
      </c>
      <c r="O138" s="232">
        <v>100</v>
      </c>
    </row>
    <row r="139" spans="1:15" ht="12.75" customHeight="1">
      <c r="A139" s="154" t="s">
        <v>145</v>
      </c>
      <c r="B139" s="232">
        <v>2</v>
      </c>
      <c r="C139" s="232">
        <v>50.1</v>
      </c>
      <c r="D139" s="232">
        <v>47.9</v>
      </c>
      <c r="E139" s="232">
        <v>100</v>
      </c>
      <c r="F139" s="237"/>
      <c r="G139" s="232">
        <v>2.2</v>
      </c>
      <c r="H139" s="232">
        <v>54.9</v>
      </c>
      <c r="I139" s="232">
        <v>42.9</v>
      </c>
      <c r="J139" s="232">
        <v>100</v>
      </c>
      <c r="K139" s="237"/>
      <c r="L139" s="232">
        <v>1.4</v>
      </c>
      <c r="M139" s="232">
        <v>36.2</v>
      </c>
      <c r="N139" s="232">
        <v>62.5</v>
      </c>
      <c r="O139" s="232">
        <v>100</v>
      </c>
    </row>
    <row r="140" spans="1:15" ht="12.75">
      <c r="A140" s="154" t="s">
        <v>146</v>
      </c>
      <c r="B140" s="232">
        <v>1.6</v>
      </c>
      <c r="C140" s="232">
        <v>24.3</v>
      </c>
      <c r="D140" s="232">
        <v>74.1</v>
      </c>
      <c r="E140" s="232">
        <v>100</v>
      </c>
      <c r="F140" s="237"/>
      <c r="G140" s="232">
        <v>1.8</v>
      </c>
      <c r="H140" s="232">
        <v>26.6</v>
      </c>
      <c r="I140" s="232">
        <v>71.5</v>
      </c>
      <c r="J140" s="232">
        <v>100</v>
      </c>
      <c r="K140" s="237"/>
      <c r="L140" s="232">
        <v>1.3</v>
      </c>
      <c r="M140" s="232">
        <v>20.8</v>
      </c>
      <c r="N140" s="232">
        <v>77.9</v>
      </c>
      <c r="O140" s="232">
        <v>100</v>
      </c>
    </row>
    <row r="141" spans="1:15" ht="12.75" customHeight="1">
      <c r="A141" s="154" t="s">
        <v>147</v>
      </c>
      <c r="B141" s="232">
        <v>2.4</v>
      </c>
      <c r="C141" s="232">
        <v>37.3</v>
      </c>
      <c r="D141" s="232">
        <v>60.4</v>
      </c>
      <c r="E141" s="232">
        <v>100</v>
      </c>
      <c r="F141" s="237"/>
      <c r="G141" s="232">
        <v>2.8</v>
      </c>
      <c r="H141" s="232">
        <v>40.3</v>
      </c>
      <c r="I141" s="232">
        <v>57</v>
      </c>
      <c r="J141" s="232">
        <v>100</v>
      </c>
      <c r="K141" s="237"/>
      <c r="L141" s="232">
        <v>0.6</v>
      </c>
      <c r="M141" s="232">
        <v>23</v>
      </c>
      <c r="N141" s="232">
        <v>76.4</v>
      </c>
      <c r="O141" s="232">
        <v>100</v>
      </c>
    </row>
    <row r="142" spans="1:15" ht="12.75">
      <c r="A142" s="158" t="s">
        <v>148</v>
      </c>
      <c r="B142" s="233">
        <v>3.6</v>
      </c>
      <c r="C142" s="233">
        <v>51</v>
      </c>
      <c r="D142" s="233">
        <v>45.4</v>
      </c>
      <c r="E142" s="233">
        <v>100</v>
      </c>
      <c r="F142" s="238"/>
      <c r="G142" s="233">
        <v>4.3</v>
      </c>
      <c r="H142" s="233">
        <v>57.2</v>
      </c>
      <c r="I142" s="233">
        <v>38.5</v>
      </c>
      <c r="J142" s="233">
        <v>100</v>
      </c>
      <c r="K142" s="238"/>
      <c r="L142" s="233">
        <v>1.7</v>
      </c>
      <c r="M142" s="233">
        <v>34.4</v>
      </c>
      <c r="N142" s="233">
        <v>63.9</v>
      </c>
      <c r="O142" s="233">
        <v>100</v>
      </c>
    </row>
  </sheetData>
  <sheetProtection/>
  <mergeCells count="9">
    <mergeCell ref="A5:O5"/>
    <mergeCell ref="A6:O6"/>
    <mergeCell ref="A8:A9"/>
    <mergeCell ref="A114:O114"/>
    <mergeCell ref="A113:O113"/>
    <mergeCell ref="A116:A117"/>
    <mergeCell ref="A60:A61"/>
    <mergeCell ref="A57:O57"/>
    <mergeCell ref="A58:O58"/>
  </mergeCells>
  <printOptions horizontalCentered="1"/>
  <pageMargins left="0.6692913385826772" right="0.6692913385826772" top="0.984251968503937" bottom="0.984251968503937" header="0.5118110236220472" footer="0.7480314960629921"/>
  <pageSetup firstPageNumber="19" useFirstPageNumber="1" horizontalDpi="600" verticalDpi="600" orientation="portrait" paperSize="9" r:id="rId1"/>
  <headerFooter alignWithMargins="0">
    <oddFooter>&amp;C&amp;P</oddFooter>
  </headerFooter>
  <rowBreaks count="2" manualBreakCount="2">
    <brk id="52" max="14" man="1"/>
    <brk id="108" max="14" man="1"/>
  </rowBreaks>
</worksheet>
</file>

<file path=xl/worksheets/sheet18.xml><?xml version="1.0" encoding="utf-8"?>
<worksheet xmlns="http://schemas.openxmlformats.org/spreadsheetml/2006/main" xmlns:r="http://schemas.openxmlformats.org/officeDocument/2006/relationships">
  <dimension ref="A1:AV51"/>
  <sheetViews>
    <sheetView zoomScale="90" zoomScaleNormal="90" zoomScalePageLayoutView="0" workbookViewId="0" topLeftCell="A1">
      <selection activeCell="A1" sqref="A1"/>
    </sheetView>
  </sheetViews>
  <sheetFormatPr defaultColWidth="9.33203125" defaultRowHeight="12.75"/>
  <cols>
    <col min="1" max="1" width="17.33203125" style="3" customWidth="1"/>
    <col min="2" max="15" width="5.83203125" style="3" customWidth="1"/>
    <col min="16" max="16" width="0.65625" style="0" customWidth="1"/>
    <col min="17" max="17" width="17.33203125" style="3" customWidth="1"/>
    <col min="18" max="31" width="5.83203125" style="3" customWidth="1"/>
    <col min="32" max="32" width="0.65625" style="0" customWidth="1"/>
    <col min="33" max="33" width="17.33203125" style="3" customWidth="1"/>
    <col min="34" max="47" width="5.83203125" style="3" customWidth="1"/>
    <col min="49" max="16384" width="9.33203125" style="3" customWidth="1"/>
  </cols>
  <sheetData>
    <row r="1" spans="1:47" ht="14.25">
      <c r="A1" s="1" t="s">
        <v>0</v>
      </c>
      <c r="B1" s="1"/>
      <c r="C1" s="1"/>
      <c r="D1" s="1"/>
      <c r="E1" s="1"/>
      <c r="F1" s="1"/>
      <c r="G1" s="1"/>
      <c r="H1" s="1"/>
      <c r="I1" s="1"/>
      <c r="J1" s="1"/>
      <c r="K1" s="1"/>
      <c r="L1" s="1"/>
      <c r="M1" s="1"/>
      <c r="N1" s="1"/>
      <c r="O1" s="1"/>
      <c r="Q1" s="1" t="s">
        <v>0</v>
      </c>
      <c r="R1" s="1"/>
      <c r="S1" s="1"/>
      <c r="T1" s="1"/>
      <c r="U1" s="1"/>
      <c r="V1" s="1"/>
      <c r="W1" s="1"/>
      <c r="X1" s="1"/>
      <c r="Y1" s="1"/>
      <c r="Z1" s="1"/>
      <c r="AA1" s="1"/>
      <c r="AB1" s="1"/>
      <c r="AC1" s="1"/>
      <c r="AD1" s="1"/>
      <c r="AE1" s="1"/>
      <c r="AG1" s="1" t="s">
        <v>0</v>
      </c>
      <c r="AH1" s="1"/>
      <c r="AI1" s="1"/>
      <c r="AJ1" s="1"/>
      <c r="AK1" s="1"/>
      <c r="AL1" s="1"/>
      <c r="AM1" s="1"/>
      <c r="AN1" s="1"/>
      <c r="AO1" s="1"/>
      <c r="AP1" s="1"/>
      <c r="AQ1" s="1"/>
      <c r="AR1" s="1"/>
      <c r="AS1" s="1"/>
      <c r="AT1" s="1"/>
      <c r="AU1" s="1"/>
    </row>
    <row r="2" spans="1:36" ht="10.5" customHeight="1">
      <c r="A2" s="8"/>
      <c r="B2" s="8"/>
      <c r="C2" s="8"/>
      <c r="D2" s="8"/>
      <c r="E2" s="8"/>
      <c r="F2" s="8"/>
      <c r="G2" s="8"/>
      <c r="H2" s="8"/>
      <c r="I2" s="8"/>
      <c r="J2" s="8"/>
      <c r="K2" s="8"/>
      <c r="L2" s="8"/>
      <c r="M2" s="8"/>
      <c r="N2" s="8"/>
      <c r="O2" s="8"/>
      <c r="Q2" s="8"/>
      <c r="R2" s="8"/>
      <c r="S2" s="8"/>
      <c r="T2" s="8"/>
      <c r="U2" s="8"/>
      <c r="V2" s="8"/>
      <c r="W2" s="8"/>
      <c r="X2" s="8"/>
      <c r="Y2" s="8"/>
      <c r="Z2" s="8"/>
      <c r="AA2" s="8"/>
      <c r="AB2" s="8"/>
      <c r="AC2" s="8"/>
      <c r="AD2" s="8"/>
      <c r="AE2" s="8"/>
      <c r="AG2" s="8"/>
      <c r="AH2" s="8"/>
      <c r="AI2" s="8"/>
      <c r="AJ2" s="8"/>
    </row>
    <row r="3" spans="1:47" ht="14.25">
      <c r="A3" s="1" t="s">
        <v>190</v>
      </c>
      <c r="B3" s="1"/>
      <c r="C3" s="1"/>
      <c r="D3" s="1"/>
      <c r="E3" s="1"/>
      <c r="F3" s="1"/>
      <c r="G3" s="1"/>
      <c r="H3" s="1"/>
      <c r="I3" s="1"/>
      <c r="J3" s="1"/>
      <c r="K3" s="1"/>
      <c r="L3" s="1"/>
      <c r="M3" s="1"/>
      <c r="N3" s="1"/>
      <c r="O3" s="1"/>
      <c r="Q3" s="1" t="s">
        <v>190</v>
      </c>
      <c r="R3" s="1"/>
      <c r="S3" s="1"/>
      <c r="T3" s="1"/>
      <c r="U3" s="1"/>
      <c r="V3" s="1"/>
      <c r="W3" s="1"/>
      <c r="X3" s="1"/>
      <c r="Y3" s="1"/>
      <c r="Z3" s="1"/>
      <c r="AA3" s="1"/>
      <c r="AB3" s="1"/>
      <c r="AC3" s="1"/>
      <c r="AD3" s="1"/>
      <c r="AE3" s="1"/>
      <c r="AG3" s="1" t="s">
        <v>190</v>
      </c>
      <c r="AH3" s="1"/>
      <c r="AI3" s="1"/>
      <c r="AJ3" s="1"/>
      <c r="AK3" s="1"/>
      <c r="AL3" s="1"/>
      <c r="AM3" s="1"/>
      <c r="AN3" s="1"/>
      <c r="AO3" s="1"/>
      <c r="AP3" s="1"/>
      <c r="AQ3" s="1"/>
      <c r="AR3" s="1"/>
      <c r="AS3" s="1"/>
      <c r="AT3" s="1"/>
      <c r="AU3" s="1"/>
    </row>
    <row r="4" ht="8.25" customHeight="1"/>
    <row r="5" spans="1:48" s="100" customFormat="1" ht="15">
      <c r="A5" s="1" t="s">
        <v>309</v>
      </c>
      <c r="B5" s="40"/>
      <c r="C5" s="40"/>
      <c r="D5" s="40"/>
      <c r="E5" s="40"/>
      <c r="F5" s="40"/>
      <c r="G5" s="40"/>
      <c r="H5" s="40"/>
      <c r="I5" s="40"/>
      <c r="J5" s="40"/>
      <c r="K5" s="40"/>
      <c r="L5" s="40"/>
      <c r="M5" s="40"/>
      <c r="N5" s="40"/>
      <c r="O5" s="40"/>
      <c r="P5"/>
      <c r="Q5" s="1" t="s">
        <v>309</v>
      </c>
      <c r="R5" s="40"/>
      <c r="S5" s="40"/>
      <c r="T5" s="40"/>
      <c r="U5" s="40"/>
      <c r="V5" s="40"/>
      <c r="W5" s="40"/>
      <c r="X5" s="40"/>
      <c r="Y5" s="40"/>
      <c r="Z5" s="40"/>
      <c r="AA5" s="40"/>
      <c r="AB5" s="40"/>
      <c r="AC5" s="40"/>
      <c r="AD5" s="40"/>
      <c r="AE5" s="40"/>
      <c r="AF5"/>
      <c r="AG5" s="1" t="s">
        <v>309</v>
      </c>
      <c r="AH5" s="40"/>
      <c r="AI5" s="40"/>
      <c r="AJ5" s="40"/>
      <c r="AK5" s="40"/>
      <c r="AL5" s="40"/>
      <c r="AM5" s="40"/>
      <c r="AN5" s="40"/>
      <c r="AO5" s="40"/>
      <c r="AP5" s="40"/>
      <c r="AQ5" s="40"/>
      <c r="AR5" s="40"/>
      <c r="AS5" s="40"/>
      <c r="AT5" s="40"/>
      <c r="AU5" s="40"/>
      <c r="AV5"/>
    </row>
    <row r="6" spans="1:48" s="100" customFormat="1" ht="15">
      <c r="A6" s="1" t="s">
        <v>310</v>
      </c>
      <c r="B6" s="40"/>
      <c r="C6" s="40"/>
      <c r="D6" s="40"/>
      <c r="E6" s="40"/>
      <c r="F6" s="40"/>
      <c r="G6" s="40"/>
      <c r="H6" s="40"/>
      <c r="I6" s="40"/>
      <c r="J6" s="40"/>
      <c r="K6" s="40"/>
      <c r="L6" s="40"/>
      <c r="M6" s="40"/>
      <c r="N6" s="40"/>
      <c r="O6" s="40"/>
      <c r="P6"/>
      <c r="Q6" s="1" t="s">
        <v>310</v>
      </c>
      <c r="R6" s="40"/>
      <c r="S6" s="40"/>
      <c r="T6" s="40"/>
      <c r="U6" s="40"/>
      <c r="V6" s="40"/>
      <c r="W6" s="40"/>
      <c r="X6" s="40"/>
      <c r="Y6" s="40"/>
      <c r="Z6" s="40"/>
      <c r="AA6" s="40"/>
      <c r="AB6" s="40"/>
      <c r="AC6" s="40"/>
      <c r="AD6" s="40"/>
      <c r="AE6" s="40"/>
      <c r="AF6"/>
      <c r="AG6" s="1" t="s">
        <v>310</v>
      </c>
      <c r="AH6" s="40"/>
      <c r="AI6" s="40"/>
      <c r="AJ6" s="40"/>
      <c r="AK6" s="40"/>
      <c r="AL6" s="40"/>
      <c r="AM6" s="40"/>
      <c r="AN6" s="40"/>
      <c r="AO6" s="40"/>
      <c r="AP6" s="40"/>
      <c r="AQ6" s="40"/>
      <c r="AR6" s="40"/>
      <c r="AS6" s="40"/>
      <c r="AT6" s="40"/>
      <c r="AU6" s="40"/>
      <c r="AV6"/>
    </row>
    <row r="7" ht="9.75" customHeight="1"/>
    <row r="8" spans="1:47" ht="12.75">
      <c r="A8" s="286" t="s">
        <v>178</v>
      </c>
      <c r="B8" s="7" t="s">
        <v>9</v>
      </c>
      <c r="C8" s="7"/>
      <c r="D8" s="7"/>
      <c r="E8" s="7"/>
      <c r="F8" s="7"/>
      <c r="G8" s="7"/>
      <c r="H8" s="7"/>
      <c r="I8" s="7"/>
      <c r="J8" s="7"/>
      <c r="K8" s="7"/>
      <c r="L8" s="7"/>
      <c r="M8" s="7"/>
      <c r="N8" s="7"/>
      <c r="O8" s="7"/>
      <c r="Q8" s="286" t="s">
        <v>178</v>
      </c>
      <c r="R8" s="7" t="s">
        <v>10</v>
      </c>
      <c r="S8" s="7"/>
      <c r="T8" s="7"/>
      <c r="U8" s="7"/>
      <c r="V8" s="7"/>
      <c r="W8" s="7"/>
      <c r="X8" s="7"/>
      <c r="Y8" s="7"/>
      <c r="Z8" s="7"/>
      <c r="AA8" s="7"/>
      <c r="AB8" s="7"/>
      <c r="AC8" s="7"/>
      <c r="AD8" s="7"/>
      <c r="AE8" s="7"/>
      <c r="AG8" s="286" t="s">
        <v>178</v>
      </c>
      <c r="AH8" s="7" t="s">
        <v>11</v>
      </c>
      <c r="AI8" s="7"/>
      <c r="AJ8" s="7"/>
      <c r="AK8" s="7"/>
      <c r="AL8" s="7"/>
      <c r="AM8" s="7"/>
      <c r="AN8" s="7"/>
      <c r="AO8" s="7"/>
      <c r="AP8" s="7"/>
      <c r="AQ8" s="7"/>
      <c r="AR8" s="7"/>
      <c r="AS8" s="7"/>
      <c r="AT8" s="7"/>
      <c r="AU8" s="7"/>
    </row>
    <row r="9" spans="1:47" ht="12.75">
      <c r="A9" s="307"/>
      <c r="B9" s="12">
        <v>1999</v>
      </c>
      <c r="C9" s="12">
        <v>2000</v>
      </c>
      <c r="D9" s="12">
        <v>2001</v>
      </c>
      <c r="E9" s="12">
        <v>2002</v>
      </c>
      <c r="F9" s="12">
        <v>2003</v>
      </c>
      <c r="G9" s="12">
        <v>2004</v>
      </c>
      <c r="H9" s="12">
        <v>2005</v>
      </c>
      <c r="I9" s="12">
        <v>2006</v>
      </c>
      <c r="J9" s="12">
        <v>2007</v>
      </c>
      <c r="K9" s="12">
        <v>2008</v>
      </c>
      <c r="L9" s="12">
        <v>2009</v>
      </c>
      <c r="M9" s="12">
        <v>2010</v>
      </c>
      <c r="N9" s="12">
        <v>2011</v>
      </c>
      <c r="O9" s="12">
        <v>2012</v>
      </c>
      <c r="Q9" s="307"/>
      <c r="R9" s="12">
        <v>1999</v>
      </c>
      <c r="S9" s="12">
        <v>2000</v>
      </c>
      <c r="T9" s="12">
        <v>2001</v>
      </c>
      <c r="U9" s="12">
        <v>2002</v>
      </c>
      <c r="V9" s="12">
        <v>2003</v>
      </c>
      <c r="W9" s="12">
        <v>2004</v>
      </c>
      <c r="X9" s="12">
        <v>2005</v>
      </c>
      <c r="Y9" s="12">
        <v>2006</v>
      </c>
      <c r="Z9" s="12">
        <v>2007</v>
      </c>
      <c r="AA9" s="12">
        <v>2008</v>
      </c>
      <c r="AB9" s="12">
        <v>2009</v>
      </c>
      <c r="AC9" s="12">
        <v>2010</v>
      </c>
      <c r="AD9" s="12">
        <v>2011</v>
      </c>
      <c r="AE9" s="12">
        <v>2012</v>
      </c>
      <c r="AG9" s="307"/>
      <c r="AH9" s="12">
        <v>1999</v>
      </c>
      <c r="AI9" s="12">
        <v>2000</v>
      </c>
      <c r="AJ9" s="12">
        <v>2001</v>
      </c>
      <c r="AK9" s="12">
        <v>2002</v>
      </c>
      <c r="AL9" s="12">
        <v>2003</v>
      </c>
      <c r="AM9" s="12">
        <v>2004</v>
      </c>
      <c r="AN9" s="12">
        <v>2005</v>
      </c>
      <c r="AO9" s="12">
        <v>2006</v>
      </c>
      <c r="AP9" s="12">
        <v>2007</v>
      </c>
      <c r="AQ9" s="12">
        <v>2008</v>
      </c>
      <c r="AR9" s="12">
        <v>2009</v>
      </c>
      <c r="AS9" s="12">
        <v>2010</v>
      </c>
      <c r="AT9" s="12">
        <v>2011</v>
      </c>
      <c r="AU9" s="12">
        <v>2012</v>
      </c>
    </row>
    <row r="11" spans="1:48" s="69" customFormat="1" ht="12.75">
      <c r="A11" s="106" t="s">
        <v>235</v>
      </c>
      <c r="B11" s="37">
        <v>898</v>
      </c>
      <c r="C11" s="37">
        <v>894</v>
      </c>
      <c r="D11" s="37">
        <v>892</v>
      </c>
      <c r="E11" s="148">
        <v>883.4473823939232</v>
      </c>
      <c r="F11" s="103">
        <v>882</v>
      </c>
      <c r="G11" s="37">
        <v>880</v>
      </c>
      <c r="H11" s="37">
        <v>892</v>
      </c>
      <c r="I11" s="37">
        <v>901</v>
      </c>
      <c r="J11" s="239">
        <v>904</v>
      </c>
      <c r="K11" s="239">
        <v>906</v>
      </c>
      <c r="L11" s="239">
        <v>905</v>
      </c>
      <c r="M11" s="239">
        <v>906</v>
      </c>
      <c r="N11" s="240">
        <v>908</v>
      </c>
      <c r="O11" s="240">
        <v>909</v>
      </c>
      <c r="P11"/>
      <c r="Q11" s="106" t="s">
        <v>235</v>
      </c>
      <c r="R11" s="37">
        <v>901</v>
      </c>
      <c r="S11" s="37">
        <v>899</v>
      </c>
      <c r="T11" s="37">
        <v>898</v>
      </c>
      <c r="U11" s="148">
        <v>887.8430465469224</v>
      </c>
      <c r="V11" s="103">
        <v>884</v>
      </c>
      <c r="W11" s="37">
        <v>882</v>
      </c>
      <c r="X11" s="37">
        <v>895</v>
      </c>
      <c r="Y11" s="37">
        <v>904</v>
      </c>
      <c r="Z11" s="239">
        <v>907</v>
      </c>
      <c r="AA11" s="239">
        <v>909</v>
      </c>
      <c r="AB11" s="239">
        <v>907</v>
      </c>
      <c r="AC11" s="239">
        <v>907</v>
      </c>
      <c r="AD11" s="240">
        <v>909</v>
      </c>
      <c r="AE11" s="240">
        <v>910</v>
      </c>
      <c r="AF11"/>
      <c r="AG11" s="106" t="s">
        <v>235</v>
      </c>
      <c r="AH11" s="37">
        <v>886</v>
      </c>
      <c r="AI11" s="37">
        <v>871</v>
      </c>
      <c r="AJ11" s="37">
        <v>868</v>
      </c>
      <c r="AK11" s="148">
        <v>866.0348091211584</v>
      </c>
      <c r="AL11" s="103">
        <v>872</v>
      </c>
      <c r="AM11" s="37">
        <v>872</v>
      </c>
      <c r="AN11" s="37">
        <v>881</v>
      </c>
      <c r="AO11" s="37">
        <v>891</v>
      </c>
      <c r="AP11" s="239">
        <v>894</v>
      </c>
      <c r="AQ11" s="239">
        <v>897</v>
      </c>
      <c r="AR11" s="239">
        <v>898</v>
      </c>
      <c r="AS11" s="239">
        <v>900</v>
      </c>
      <c r="AT11" s="240">
        <v>904</v>
      </c>
      <c r="AU11" s="240">
        <v>906</v>
      </c>
      <c r="AV11"/>
    </row>
    <row r="12" spans="1:47" ht="12.75">
      <c r="A12" s="102"/>
      <c r="B12" s="14"/>
      <c r="C12" s="14"/>
      <c r="D12" s="14"/>
      <c r="E12" s="87"/>
      <c r="F12" s="104"/>
      <c r="G12" s="14"/>
      <c r="H12" s="14"/>
      <c r="I12" s="14"/>
      <c r="J12" s="241"/>
      <c r="K12" s="241"/>
      <c r="L12" s="241"/>
      <c r="M12" s="241"/>
      <c r="N12" s="242"/>
      <c r="O12" s="242"/>
      <c r="Q12" s="102"/>
      <c r="R12" s="14"/>
      <c r="S12" s="14"/>
      <c r="T12" s="14"/>
      <c r="U12" s="87"/>
      <c r="V12" s="104"/>
      <c r="W12" s="14"/>
      <c r="X12" s="14"/>
      <c r="Y12" s="14"/>
      <c r="Z12" s="241"/>
      <c r="AA12" s="241"/>
      <c r="AB12" s="241"/>
      <c r="AC12" s="241"/>
      <c r="AD12" s="242"/>
      <c r="AE12" s="242"/>
      <c r="AG12" s="102"/>
      <c r="AH12" s="14"/>
      <c r="AI12" s="14"/>
      <c r="AJ12" s="14"/>
      <c r="AK12" s="87"/>
      <c r="AL12" s="104"/>
      <c r="AM12" s="14"/>
      <c r="AN12" s="14"/>
      <c r="AO12" s="14"/>
      <c r="AP12" s="241"/>
      <c r="AQ12" s="241"/>
      <c r="AR12" s="241"/>
      <c r="AS12" s="241"/>
      <c r="AT12" s="242"/>
      <c r="AU12" s="242"/>
    </row>
    <row r="13" spans="1:47" ht="16.5" customHeight="1">
      <c r="A13" s="102" t="s">
        <v>133</v>
      </c>
      <c r="B13" s="14">
        <v>960</v>
      </c>
      <c r="C13" s="14">
        <v>934</v>
      </c>
      <c r="D13" s="14">
        <v>945</v>
      </c>
      <c r="E13" s="149">
        <v>932.3936216393107</v>
      </c>
      <c r="F13" s="104">
        <v>916</v>
      </c>
      <c r="G13" s="14">
        <v>917</v>
      </c>
      <c r="H13" s="14">
        <v>917</v>
      </c>
      <c r="I13" s="14">
        <v>915</v>
      </c>
      <c r="J13" s="241">
        <v>917</v>
      </c>
      <c r="K13" s="241">
        <v>919</v>
      </c>
      <c r="L13" s="241">
        <v>920</v>
      </c>
      <c r="M13" s="241">
        <v>915</v>
      </c>
      <c r="N13" s="242">
        <v>914</v>
      </c>
      <c r="O13" s="242">
        <v>916</v>
      </c>
      <c r="Q13" s="102" t="s">
        <v>133</v>
      </c>
      <c r="R13" s="14">
        <v>956</v>
      </c>
      <c r="S13" s="14">
        <v>937</v>
      </c>
      <c r="T13" s="14">
        <v>939</v>
      </c>
      <c r="U13" s="149">
        <v>923.3203562672296</v>
      </c>
      <c r="V13" s="104">
        <v>901</v>
      </c>
      <c r="W13" s="14">
        <v>904</v>
      </c>
      <c r="X13" s="14">
        <v>909</v>
      </c>
      <c r="Y13" s="14">
        <v>911</v>
      </c>
      <c r="Z13" s="241">
        <v>913</v>
      </c>
      <c r="AA13" s="241">
        <v>915</v>
      </c>
      <c r="AB13" s="241">
        <v>921</v>
      </c>
      <c r="AC13" s="241">
        <v>914</v>
      </c>
      <c r="AD13" s="242">
        <v>911</v>
      </c>
      <c r="AE13" s="242">
        <v>912</v>
      </c>
      <c r="AG13" s="102" t="s">
        <v>133</v>
      </c>
      <c r="AH13" s="14">
        <v>972</v>
      </c>
      <c r="AI13" s="14">
        <v>925</v>
      </c>
      <c r="AJ13" s="14">
        <v>967</v>
      </c>
      <c r="AK13" s="149">
        <v>963</v>
      </c>
      <c r="AL13" s="104">
        <v>968</v>
      </c>
      <c r="AM13" s="14">
        <v>959</v>
      </c>
      <c r="AN13" s="14">
        <v>941</v>
      </c>
      <c r="AO13" s="14">
        <v>928</v>
      </c>
      <c r="AP13" s="241">
        <v>930</v>
      </c>
      <c r="AQ13" s="241">
        <v>932</v>
      </c>
      <c r="AR13" s="241">
        <v>919</v>
      </c>
      <c r="AS13" s="241">
        <v>919</v>
      </c>
      <c r="AT13" s="242">
        <v>923</v>
      </c>
      <c r="AU13" s="242">
        <v>928</v>
      </c>
    </row>
    <row r="14" spans="1:47" ht="16.5" customHeight="1">
      <c r="A14" s="102" t="s">
        <v>134</v>
      </c>
      <c r="B14" s="14">
        <v>984</v>
      </c>
      <c r="C14" s="14">
        <v>962</v>
      </c>
      <c r="D14" s="14">
        <v>945</v>
      </c>
      <c r="E14" s="149">
        <v>904.2633992990553</v>
      </c>
      <c r="F14" s="104">
        <v>915</v>
      </c>
      <c r="G14" s="14">
        <v>907</v>
      </c>
      <c r="H14" s="14">
        <v>920</v>
      </c>
      <c r="I14" s="14">
        <v>939</v>
      </c>
      <c r="J14" s="241">
        <v>933</v>
      </c>
      <c r="K14" s="241">
        <v>931</v>
      </c>
      <c r="L14" s="241">
        <v>928</v>
      </c>
      <c r="M14" s="241">
        <v>926</v>
      </c>
      <c r="N14" s="242">
        <v>922</v>
      </c>
      <c r="O14" s="242">
        <v>920</v>
      </c>
      <c r="Q14" s="102" t="s">
        <v>134</v>
      </c>
      <c r="R14" s="14">
        <v>986</v>
      </c>
      <c r="S14" s="14">
        <v>967</v>
      </c>
      <c r="T14" s="14">
        <v>947</v>
      </c>
      <c r="U14" s="149">
        <v>903.2607286922295</v>
      </c>
      <c r="V14" s="104">
        <v>914</v>
      </c>
      <c r="W14" s="14">
        <v>906</v>
      </c>
      <c r="X14" s="14">
        <v>922</v>
      </c>
      <c r="Y14" s="14">
        <v>942</v>
      </c>
      <c r="Z14" s="241">
        <v>936</v>
      </c>
      <c r="AA14" s="241">
        <v>936</v>
      </c>
      <c r="AB14" s="241">
        <v>933</v>
      </c>
      <c r="AC14" s="241">
        <v>929</v>
      </c>
      <c r="AD14" s="242">
        <v>924</v>
      </c>
      <c r="AE14" s="242">
        <v>922</v>
      </c>
      <c r="AG14" s="102" t="s">
        <v>134</v>
      </c>
      <c r="AH14" s="14">
        <v>962</v>
      </c>
      <c r="AI14" s="14">
        <v>902</v>
      </c>
      <c r="AJ14" s="14">
        <v>913</v>
      </c>
      <c r="AK14" s="149">
        <v>917</v>
      </c>
      <c r="AL14" s="104">
        <v>929</v>
      </c>
      <c r="AM14" s="14">
        <v>919</v>
      </c>
      <c r="AN14" s="14">
        <v>905</v>
      </c>
      <c r="AO14" s="14">
        <v>911</v>
      </c>
      <c r="AP14" s="241">
        <v>900</v>
      </c>
      <c r="AQ14" s="241">
        <v>891</v>
      </c>
      <c r="AR14" s="241">
        <v>889</v>
      </c>
      <c r="AS14" s="241">
        <v>900</v>
      </c>
      <c r="AT14" s="242">
        <v>905</v>
      </c>
      <c r="AU14" s="242">
        <v>906</v>
      </c>
    </row>
    <row r="15" spans="1:47" ht="16.5" customHeight="1">
      <c r="A15" s="102" t="s">
        <v>135</v>
      </c>
      <c r="B15" s="14">
        <v>896</v>
      </c>
      <c r="C15" s="14">
        <v>873</v>
      </c>
      <c r="D15" s="268">
        <v>870</v>
      </c>
      <c r="E15" s="272">
        <v>861</v>
      </c>
      <c r="F15" s="268">
        <v>863</v>
      </c>
      <c r="G15" s="268">
        <v>865</v>
      </c>
      <c r="H15" s="268">
        <v>881</v>
      </c>
      <c r="I15" s="268">
        <v>909</v>
      </c>
      <c r="J15" s="268">
        <v>914</v>
      </c>
      <c r="K15" s="268">
        <v>917</v>
      </c>
      <c r="L15" s="268">
        <v>912</v>
      </c>
      <c r="M15" s="268">
        <v>910</v>
      </c>
      <c r="N15" s="273">
        <v>909</v>
      </c>
      <c r="O15" s="273">
        <v>911</v>
      </c>
      <c r="Q15" s="102" t="s">
        <v>135</v>
      </c>
      <c r="R15" s="268">
        <v>894</v>
      </c>
      <c r="S15" s="268">
        <v>869</v>
      </c>
      <c r="T15" s="268">
        <v>870</v>
      </c>
      <c r="U15" s="272">
        <v>861</v>
      </c>
      <c r="V15" s="268">
        <v>865</v>
      </c>
      <c r="W15" s="268">
        <v>867</v>
      </c>
      <c r="X15" s="268">
        <v>884</v>
      </c>
      <c r="Y15" s="268">
        <v>912</v>
      </c>
      <c r="Z15" s="268">
        <v>917</v>
      </c>
      <c r="AA15" s="268">
        <v>920</v>
      </c>
      <c r="AB15" s="268">
        <v>914</v>
      </c>
      <c r="AC15" s="268">
        <v>912</v>
      </c>
      <c r="AD15" s="273">
        <v>911</v>
      </c>
      <c r="AE15" s="273">
        <v>912</v>
      </c>
      <c r="AG15" s="102" t="s">
        <v>135</v>
      </c>
      <c r="AH15" s="268">
        <v>922</v>
      </c>
      <c r="AI15" s="268">
        <v>910</v>
      </c>
      <c r="AJ15" s="268">
        <v>863</v>
      </c>
      <c r="AK15" s="272">
        <v>860</v>
      </c>
      <c r="AL15" s="268">
        <v>841</v>
      </c>
      <c r="AM15" s="268">
        <v>847</v>
      </c>
      <c r="AN15" s="268">
        <v>847</v>
      </c>
      <c r="AO15" s="268">
        <v>876</v>
      </c>
      <c r="AP15" s="268">
        <v>880</v>
      </c>
      <c r="AQ15" s="268">
        <v>886</v>
      </c>
      <c r="AR15" s="268">
        <v>890</v>
      </c>
      <c r="AS15" s="241">
        <v>884</v>
      </c>
      <c r="AT15" s="242">
        <v>891</v>
      </c>
      <c r="AU15" s="242">
        <v>894</v>
      </c>
    </row>
    <row r="16" spans="1:47" ht="16.5" customHeight="1">
      <c r="A16" s="259" t="s">
        <v>255</v>
      </c>
      <c r="B16" s="270" t="s">
        <v>306</v>
      </c>
      <c r="C16" s="270"/>
      <c r="D16" s="270"/>
      <c r="E16" s="271"/>
      <c r="F16" s="268">
        <v>964</v>
      </c>
      <c r="G16" s="268">
        <v>947</v>
      </c>
      <c r="H16" s="268">
        <v>961</v>
      </c>
      <c r="I16" s="268">
        <v>969</v>
      </c>
      <c r="J16" s="268">
        <v>975</v>
      </c>
      <c r="K16" s="268">
        <v>980</v>
      </c>
      <c r="L16" s="268">
        <v>985</v>
      </c>
      <c r="M16" s="268">
        <v>991</v>
      </c>
      <c r="N16" s="273">
        <v>979</v>
      </c>
      <c r="O16" s="273">
        <v>970</v>
      </c>
      <c r="Q16" s="259" t="s">
        <v>255</v>
      </c>
      <c r="R16" s="270" t="s">
        <v>306</v>
      </c>
      <c r="S16" s="270"/>
      <c r="T16" s="270"/>
      <c r="U16" s="271"/>
      <c r="V16" s="268">
        <v>976</v>
      </c>
      <c r="W16" s="268">
        <v>955</v>
      </c>
      <c r="X16" s="268">
        <v>967</v>
      </c>
      <c r="Y16" s="268">
        <v>978</v>
      </c>
      <c r="Z16" s="268">
        <v>985</v>
      </c>
      <c r="AA16" s="268">
        <v>990</v>
      </c>
      <c r="AB16" s="268">
        <v>995</v>
      </c>
      <c r="AC16" s="268">
        <v>1001</v>
      </c>
      <c r="AD16" s="273">
        <v>986</v>
      </c>
      <c r="AE16" s="273">
        <v>977</v>
      </c>
      <c r="AG16" s="259" t="s">
        <v>255</v>
      </c>
      <c r="AH16" s="270" t="s">
        <v>306</v>
      </c>
      <c r="AI16" s="270"/>
      <c r="AJ16" s="270"/>
      <c r="AK16" s="271"/>
      <c r="AL16" s="268">
        <v>938</v>
      </c>
      <c r="AM16" s="268">
        <v>830</v>
      </c>
      <c r="AN16" s="268">
        <v>929</v>
      </c>
      <c r="AO16" s="268">
        <v>913</v>
      </c>
      <c r="AP16" s="268">
        <v>914</v>
      </c>
      <c r="AQ16" s="268">
        <v>915</v>
      </c>
      <c r="AR16" s="268">
        <v>922</v>
      </c>
      <c r="AS16" s="241">
        <v>930</v>
      </c>
      <c r="AT16" s="242">
        <v>933</v>
      </c>
      <c r="AU16" s="242">
        <v>927</v>
      </c>
    </row>
    <row r="17" spans="1:47" ht="16.5" customHeight="1">
      <c r="A17" s="259" t="s">
        <v>303</v>
      </c>
      <c r="B17" s="270" t="s">
        <v>307</v>
      </c>
      <c r="C17" s="270"/>
      <c r="D17" s="270"/>
      <c r="E17" s="271"/>
      <c r="F17" s="268">
        <v>835</v>
      </c>
      <c r="G17" s="268">
        <v>831</v>
      </c>
      <c r="H17" s="268">
        <v>847</v>
      </c>
      <c r="I17" s="268">
        <v>871</v>
      </c>
      <c r="J17" s="268">
        <v>877</v>
      </c>
      <c r="K17" s="268">
        <v>882</v>
      </c>
      <c r="L17" s="268">
        <v>884</v>
      </c>
      <c r="M17" s="268">
        <v>880</v>
      </c>
      <c r="N17" s="273">
        <v>884</v>
      </c>
      <c r="O17" s="273">
        <v>887</v>
      </c>
      <c r="Q17" s="259" t="s">
        <v>303</v>
      </c>
      <c r="R17" s="270" t="s">
        <v>307</v>
      </c>
      <c r="S17" s="270"/>
      <c r="T17" s="270"/>
      <c r="U17" s="271"/>
      <c r="V17" s="268">
        <v>787</v>
      </c>
      <c r="W17" s="268">
        <v>802</v>
      </c>
      <c r="X17" s="268">
        <v>810</v>
      </c>
      <c r="Y17" s="268">
        <v>867</v>
      </c>
      <c r="Z17" s="268">
        <v>873</v>
      </c>
      <c r="AA17" s="268">
        <v>878</v>
      </c>
      <c r="AB17" s="268">
        <v>879</v>
      </c>
      <c r="AC17" s="268">
        <v>876</v>
      </c>
      <c r="AD17" s="273">
        <v>892</v>
      </c>
      <c r="AE17" s="273">
        <v>894</v>
      </c>
      <c r="AG17" s="259" t="s">
        <v>303</v>
      </c>
      <c r="AH17" s="270" t="s">
        <v>307</v>
      </c>
      <c r="AI17" s="270"/>
      <c r="AJ17" s="270"/>
      <c r="AK17" s="271"/>
      <c r="AL17" s="268">
        <v>842</v>
      </c>
      <c r="AM17" s="268">
        <v>836</v>
      </c>
      <c r="AN17" s="268">
        <v>854</v>
      </c>
      <c r="AO17" s="268">
        <v>871</v>
      </c>
      <c r="AP17" s="268">
        <v>877</v>
      </c>
      <c r="AQ17" s="268">
        <v>882</v>
      </c>
      <c r="AR17" s="268">
        <v>885</v>
      </c>
      <c r="AS17" s="241">
        <v>881</v>
      </c>
      <c r="AT17" s="242">
        <v>882</v>
      </c>
      <c r="AU17" s="242">
        <v>886</v>
      </c>
    </row>
    <row r="18" spans="1:47" ht="16.5" customHeight="1">
      <c r="A18" s="3" t="s">
        <v>136</v>
      </c>
      <c r="B18" s="14">
        <v>851</v>
      </c>
      <c r="C18" s="14">
        <v>837</v>
      </c>
      <c r="D18" s="268">
        <v>844</v>
      </c>
      <c r="E18" s="272">
        <v>862</v>
      </c>
      <c r="F18" s="268">
        <v>855</v>
      </c>
      <c r="G18" s="268">
        <v>844</v>
      </c>
      <c r="H18" s="268">
        <v>865</v>
      </c>
      <c r="I18" s="268">
        <v>891</v>
      </c>
      <c r="J18" s="268">
        <v>898</v>
      </c>
      <c r="K18" s="268">
        <v>904</v>
      </c>
      <c r="L18" s="268">
        <v>903</v>
      </c>
      <c r="M18" s="268">
        <v>909</v>
      </c>
      <c r="N18" s="273">
        <v>909</v>
      </c>
      <c r="O18" s="273">
        <v>911</v>
      </c>
      <c r="Q18" s="3" t="s">
        <v>136</v>
      </c>
      <c r="R18" s="268">
        <v>859</v>
      </c>
      <c r="S18" s="268">
        <v>853</v>
      </c>
      <c r="T18" s="268">
        <v>866</v>
      </c>
      <c r="U18" s="272">
        <v>876.3162085274363</v>
      </c>
      <c r="V18" s="268">
        <v>876</v>
      </c>
      <c r="W18" s="268">
        <v>862</v>
      </c>
      <c r="X18" s="268">
        <v>886</v>
      </c>
      <c r="Y18" s="268">
        <v>915</v>
      </c>
      <c r="Z18" s="268">
        <v>922</v>
      </c>
      <c r="AA18" s="268">
        <v>929</v>
      </c>
      <c r="AB18" s="268">
        <v>920</v>
      </c>
      <c r="AC18" s="268">
        <v>923</v>
      </c>
      <c r="AD18" s="273">
        <v>922</v>
      </c>
      <c r="AE18" s="273">
        <v>925</v>
      </c>
      <c r="AG18" s="3" t="s">
        <v>136</v>
      </c>
      <c r="AH18" s="268">
        <v>828</v>
      </c>
      <c r="AI18" s="268">
        <v>794</v>
      </c>
      <c r="AJ18" s="268">
        <v>788</v>
      </c>
      <c r="AK18" s="272">
        <v>827</v>
      </c>
      <c r="AL18" s="268">
        <v>807</v>
      </c>
      <c r="AM18" s="268">
        <v>807</v>
      </c>
      <c r="AN18" s="268">
        <v>827</v>
      </c>
      <c r="AO18" s="268">
        <v>848</v>
      </c>
      <c r="AP18" s="268">
        <v>856</v>
      </c>
      <c r="AQ18" s="268">
        <v>859</v>
      </c>
      <c r="AR18" s="268">
        <v>873</v>
      </c>
      <c r="AS18" s="241">
        <v>883</v>
      </c>
      <c r="AT18" s="242">
        <v>885</v>
      </c>
      <c r="AU18" s="242">
        <v>884</v>
      </c>
    </row>
    <row r="19" spans="1:47" ht="16.5" customHeight="1">
      <c r="A19" s="3" t="s">
        <v>137</v>
      </c>
      <c r="B19" s="14">
        <v>797</v>
      </c>
      <c r="C19" s="14">
        <v>803</v>
      </c>
      <c r="D19" s="268">
        <v>804</v>
      </c>
      <c r="E19" s="272">
        <v>807</v>
      </c>
      <c r="F19" s="268">
        <v>821</v>
      </c>
      <c r="G19" s="268">
        <v>829</v>
      </c>
      <c r="H19" s="268">
        <v>837</v>
      </c>
      <c r="I19" s="268">
        <v>843</v>
      </c>
      <c r="J19" s="268">
        <v>847</v>
      </c>
      <c r="K19" s="268">
        <v>849</v>
      </c>
      <c r="L19" s="268">
        <v>848</v>
      </c>
      <c r="M19" s="268">
        <v>854</v>
      </c>
      <c r="N19" s="273">
        <v>857</v>
      </c>
      <c r="O19" s="273">
        <v>864</v>
      </c>
      <c r="Q19" s="3" t="s">
        <v>137</v>
      </c>
      <c r="R19" s="268">
        <v>807</v>
      </c>
      <c r="S19" s="268">
        <v>814</v>
      </c>
      <c r="T19" s="268">
        <v>817</v>
      </c>
      <c r="U19" s="272">
        <v>816</v>
      </c>
      <c r="V19" s="268">
        <v>825</v>
      </c>
      <c r="W19" s="268">
        <v>831</v>
      </c>
      <c r="X19" s="268">
        <v>838</v>
      </c>
      <c r="Y19" s="268">
        <v>851</v>
      </c>
      <c r="Z19" s="268">
        <v>853</v>
      </c>
      <c r="AA19" s="268">
        <v>855</v>
      </c>
      <c r="AB19" s="268">
        <v>853</v>
      </c>
      <c r="AC19" s="268">
        <v>856</v>
      </c>
      <c r="AD19" s="273">
        <v>859</v>
      </c>
      <c r="AE19" s="273">
        <v>867</v>
      </c>
      <c r="AG19" s="3" t="s">
        <v>137</v>
      </c>
      <c r="AH19" s="268">
        <v>755</v>
      </c>
      <c r="AI19" s="268">
        <v>758</v>
      </c>
      <c r="AJ19" s="268">
        <v>745</v>
      </c>
      <c r="AK19" s="272">
        <v>765</v>
      </c>
      <c r="AL19" s="268">
        <v>807</v>
      </c>
      <c r="AM19" s="268">
        <v>824</v>
      </c>
      <c r="AN19" s="268">
        <v>834</v>
      </c>
      <c r="AO19" s="268">
        <v>822</v>
      </c>
      <c r="AP19" s="268">
        <v>829</v>
      </c>
      <c r="AQ19" s="268">
        <v>834</v>
      </c>
      <c r="AR19" s="268">
        <v>836</v>
      </c>
      <c r="AS19" s="241">
        <v>848</v>
      </c>
      <c r="AT19" s="242">
        <v>852</v>
      </c>
      <c r="AU19" s="242">
        <v>855</v>
      </c>
    </row>
    <row r="20" spans="1:47" ht="16.5" customHeight="1">
      <c r="A20" s="3" t="s">
        <v>138</v>
      </c>
      <c r="B20" s="14">
        <v>902</v>
      </c>
      <c r="C20" s="14">
        <v>858</v>
      </c>
      <c r="D20" s="268">
        <v>826</v>
      </c>
      <c r="E20" s="272">
        <v>803</v>
      </c>
      <c r="F20" s="268">
        <v>851</v>
      </c>
      <c r="G20" s="268">
        <v>858</v>
      </c>
      <c r="H20" s="268">
        <v>872</v>
      </c>
      <c r="I20" s="268">
        <v>931</v>
      </c>
      <c r="J20" s="268">
        <v>938</v>
      </c>
      <c r="K20" s="268">
        <v>944</v>
      </c>
      <c r="L20" s="268">
        <v>942</v>
      </c>
      <c r="M20" s="268">
        <v>938</v>
      </c>
      <c r="N20" s="273">
        <v>939</v>
      </c>
      <c r="O20" s="273">
        <v>943</v>
      </c>
      <c r="Q20" s="3" t="s">
        <v>138</v>
      </c>
      <c r="R20" s="268">
        <v>907</v>
      </c>
      <c r="S20" s="268">
        <v>863</v>
      </c>
      <c r="T20" s="268">
        <v>826</v>
      </c>
      <c r="U20" s="272">
        <v>799.0057234789142</v>
      </c>
      <c r="V20" s="268">
        <v>849</v>
      </c>
      <c r="W20" s="268">
        <v>857</v>
      </c>
      <c r="X20" s="268">
        <v>870</v>
      </c>
      <c r="Y20" s="268">
        <v>931</v>
      </c>
      <c r="Z20" s="268">
        <v>939</v>
      </c>
      <c r="AA20" s="268">
        <v>947</v>
      </c>
      <c r="AB20" s="268">
        <v>944</v>
      </c>
      <c r="AC20" s="268">
        <v>940</v>
      </c>
      <c r="AD20" s="273">
        <v>941</v>
      </c>
      <c r="AE20" s="273">
        <v>946</v>
      </c>
      <c r="AG20" s="3" t="s">
        <v>138</v>
      </c>
      <c r="AH20" s="268">
        <v>823</v>
      </c>
      <c r="AI20" s="268">
        <v>785</v>
      </c>
      <c r="AJ20" s="268">
        <v>826</v>
      </c>
      <c r="AK20" s="272">
        <v>865</v>
      </c>
      <c r="AL20" s="268">
        <v>876</v>
      </c>
      <c r="AM20" s="268">
        <v>872</v>
      </c>
      <c r="AN20" s="268">
        <v>888</v>
      </c>
      <c r="AO20" s="268">
        <v>926</v>
      </c>
      <c r="AP20" s="268">
        <v>916</v>
      </c>
      <c r="AQ20" s="268">
        <v>906</v>
      </c>
      <c r="AR20" s="268">
        <v>915</v>
      </c>
      <c r="AS20" s="241">
        <v>909</v>
      </c>
      <c r="AT20" s="242">
        <v>904</v>
      </c>
      <c r="AU20" s="242">
        <v>902</v>
      </c>
    </row>
    <row r="21" spans="1:47" ht="16.5" customHeight="1">
      <c r="A21" s="259" t="s">
        <v>304</v>
      </c>
      <c r="B21" s="270" t="s">
        <v>307</v>
      </c>
      <c r="C21" s="270"/>
      <c r="D21" s="270"/>
      <c r="E21" s="271"/>
      <c r="F21" s="268">
        <v>816</v>
      </c>
      <c r="G21" s="268">
        <v>824</v>
      </c>
      <c r="H21" s="268">
        <v>838</v>
      </c>
      <c r="I21" s="268">
        <v>854</v>
      </c>
      <c r="J21" s="268">
        <v>862</v>
      </c>
      <c r="K21" s="268">
        <v>870</v>
      </c>
      <c r="L21" s="268">
        <v>873</v>
      </c>
      <c r="M21" s="268">
        <v>880</v>
      </c>
      <c r="N21" s="273">
        <v>895</v>
      </c>
      <c r="O21" s="273">
        <v>902</v>
      </c>
      <c r="Q21" s="259" t="s">
        <v>304</v>
      </c>
      <c r="R21" s="270" t="s">
        <v>307</v>
      </c>
      <c r="S21" s="270"/>
      <c r="T21" s="270"/>
      <c r="U21" s="271"/>
      <c r="V21" s="268">
        <v>807</v>
      </c>
      <c r="W21" s="268">
        <v>820</v>
      </c>
      <c r="X21" s="268">
        <v>834</v>
      </c>
      <c r="Y21" s="268">
        <v>851</v>
      </c>
      <c r="Z21" s="268">
        <v>859</v>
      </c>
      <c r="AA21" s="268">
        <v>867</v>
      </c>
      <c r="AB21" s="268">
        <v>870</v>
      </c>
      <c r="AC21" s="268">
        <v>876</v>
      </c>
      <c r="AD21" s="273">
        <v>895</v>
      </c>
      <c r="AE21" s="273">
        <v>903</v>
      </c>
      <c r="AG21" s="259" t="s">
        <v>304</v>
      </c>
      <c r="AH21" s="270" t="s">
        <v>307</v>
      </c>
      <c r="AI21" s="270"/>
      <c r="AJ21" s="270"/>
      <c r="AK21" s="271"/>
      <c r="AL21" s="268">
        <v>867</v>
      </c>
      <c r="AM21" s="268">
        <v>801</v>
      </c>
      <c r="AN21" s="268">
        <v>861</v>
      </c>
      <c r="AO21" s="268">
        <v>866</v>
      </c>
      <c r="AP21" s="268">
        <v>879</v>
      </c>
      <c r="AQ21" s="268">
        <v>886</v>
      </c>
      <c r="AR21" s="268">
        <v>888</v>
      </c>
      <c r="AS21" s="241">
        <v>898</v>
      </c>
      <c r="AT21" s="242">
        <v>894</v>
      </c>
      <c r="AU21" s="242">
        <v>894</v>
      </c>
    </row>
    <row r="22" spans="1:47" ht="16.5" customHeight="1">
      <c r="A22" s="259" t="s">
        <v>261</v>
      </c>
      <c r="B22" s="270" t="s">
        <v>308</v>
      </c>
      <c r="C22" s="270"/>
      <c r="D22" s="270"/>
      <c r="E22" s="271"/>
      <c r="F22" s="268">
        <v>865</v>
      </c>
      <c r="G22" s="268">
        <v>872</v>
      </c>
      <c r="H22" s="268">
        <v>888</v>
      </c>
      <c r="I22" s="268">
        <v>927</v>
      </c>
      <c r="J22" s="268">
        <v>922</v>
      </c>
      <c r="K22" s="268">
        <v>921</v>
      </c>
      <c r="L22" s="268">
        <v>919</v>
      </c>
      <c r="M22" s="268">
        <v>915</v>
      </c>
      <c r="N22" s="273">
        <v>918</v>
      </c>
      <c r="O22" s="273">
        <v>913</v>
      </c>
      <c r="Q22" s="259" t="s">
        <v>261</v>
      </c>
      <c r="R22" s="270" t="s">
        <v>308</v>
      </c>
      <c r="S22" s="270"/>
      <c r="T22" s="270"/>
      <c r="U22" s="271"/>
      <c r="V22" s="268">
        <v>875</v>
      </c>
      <c r="W22" s="268">
        <v>880</v>
      </c>
      <c r="X22" s="268">
        <v>896</v>
      </c>
      <c r="Y22" s="268">
        <v>937</v>
      </c>
      <c r="Z22" s="268">
        <v>935</v>
      </c>
      <c r="AA22" s="268">
        <v>935</v>
      </c>
      <c r="AB22" s="268">
        <v>932</v>
      </c>
      <c r="AC22" s="268">
        <v>928</v>
      </c>
      <c r="AD22" s="273">
        <v>929</v>
      </c>
      <c r="AE22" s="273">
        <v>923</v>
      </c>
      <c r="AG22" s="259" t="s">
        <v>261</v>
      </c>
      <c r="AH22" s="270" t="s">
        <v>308</v>
      </c>
      <c r="AI22" s="270"/>
      <c r="AJ22" s="270"/>
      <c r="AK22" s="271"/>
      <c r="AL22" s="268">
        <v>811</v>
      </c>
      <c r="AM22" s="268">
        <v>860</v>
      </c>
      <c r="AN22" s="268">
        <v>838</v>
      </c>
      <c r="AO22" s="268">
        <v>867</v>
      </c>
      <c r="AP22" s="268">
        <v>846</v>
      </c>
      <c r="AQ22" s="268">
        <v>843</v>
      </c>
      <c r="AR22" s="268">
        <v>851</v>
      </c>
      <c r="AS22" s="241">
        <v>844</v>
      </c>
      <c r="AT22" s="242">
        <v>856</v>
      </c>
      <c r="AU22" s="242">
        <v>854</v>
      </c>
    </row>
    <row r="23" spans="1:47" ht="16.5" customHeight="1">
      <c r="A23" s="102" t="s">
        <v>139</v>
      </c>
      <c r="B23" s="14">
        <v>942</v>
      </c>
      <c r="C23" s="14">
        <v>935</v>
      </c>
      <c r="D23" s="268">
        <v>952</v>
      </c>
      <c r="E23" s="272">
        <v>943</v>
      </c>
      <c r="F23" s="268">
        <v>923</v>
      </c>
      <c r="G23" s="268">
        <v>915</v>
      </c>
      <c r="H23" s="268">
        <v>917</v>
      </c>
      <c r="I23" s="268">
        <v>926</v>
      </c>
      <c r="J23" s="268">
        <v>935</v>
      </c>
      <c r="K23" s="268">
        <v>944</v>
      </c>
      <c r="L23" s="268">
        <v>943</v>
      </c>
      <c r="M23" s="268">
        <v>945</v>
      </c>
      <c r="N23" s="273">
        <v>950</v>
      </c>
      <c r="O23" s="273">
        <v>958</v>
      </c>
      <c r="Q23" s="102" t="s">
        <v>139</v>
      </c>
      <c r="R23" s="268">
        <v>952</v>
      </c>
      <c r="S23" s="268">
        <v>947</v>
      </c>
      <c r="T23" s="268">
        <v>950</v>
      </c>
      <c r="U23" s="272">
        <v>938.7039465903066</v>
      </c>
      <c r="V23" s="268">
        <v>913</v>
      </c>
      <c r="W23" s="268">
        <v>909</v>
      </c>
      <c r="X23" s="268">
        <v>908</v>
      </c>
      <c r="Y23" s="268">
        <v>924</v>
      </c>
      <c r="Z23" s="268">
        <v>935</v>
      </c>
      <c r="AA23" s="268">
        <v>944</v>
      </c>
      <c r="AB23" s="268">
        <v>948</v>
      </c>
      <c r="AC23" s="268">
        <v>948</v>
      </c>
      <c r="AD23" s="273">
        <v>958</v>
      </c>
      <c r="AE23" s="273">
        <v>966</v>
      </c>
      <c r="AG23" s="102" t="s">
        <v>139</v>
      </c>
      <c r="AH23" s="268">
        <v>917</v>
      </c>
      <c r="AI23" s="268">
        <v>900</v>
      </c>
      <c r="AJ23" s="268">
        <v>957</v>
      </c>
      <c r="AK23" s="272">
        <v>956</v>
      </c>
      <c r="AL23" s="268">
        <v>948</v>
      </c>
      <c r="AM23" s="268">
        <v>931</v>
      </c>
      <c r="AN23" s="268">
        <v>938</v>
      </c>
      <c r="AO23" s="268">
        <v>932</v>
      </c>
      <c r="AP23" s="268">
        <v>937</v>
      </c>
      <c r="AQ23" s="268">
        <v>942</v>
      </c>
      <c r="AR23" s="268">
        <v>934</v>
      </c>
      <c r="AS23" s="241">
        <v>939</v>
      </c>
      <c r="AT23" s="242">
        <v>935</v>
      </c>
      <c r="AU23" s="242">
        <v>942</v>
      </c>
    </row>
    <row r="24" spans="1:47" ht="16.5" customHeight="1">
      <c r="A24" s="102" t="s">
        <v>140</v>
      </c>
      <c r="B24" s="14">
        <v>930</v>
      </c>
      <c r="C24" s="14">
        <v>927</v>
      </c>
      <c r="D24" s="268">
        <v>911</v>
      </c>
      <c r="E24" s="272">
        <v>892</v>
      </c>
      <c r="F24" s="268">
        <v>889</v>
      </c>
      <c r="G24" s="268">
        <v>912</v>
      </c>
      <c r="H24" s="268">
        <v>922</v>
      </c>
      <c r="I24" s="268">
        <v>958</v>
      </c>
      <c r="J24" s="268">
        <v>964</v>
      </c>
      <c r="K24" s="268">
        <v>968</v>
      </c>
      <c r="L24" s="268">
        <v>966</v>
      </c>
      <c r="M24" s="268">
        <v>965</v>
      </c>
      <c r="N24" s="273">
        <v>966</v>
      </c>
      <c r="O24" s="273">
        <v>966</v>
      </c>
      <c r="Q24" s="102" t="s">
        <v>140</v>
      </c>
      <c r="R24" s="268">
        <v>912</v>
      </c>
      <c r="S24" s="268">
        <v>918</v>
      </c>
      <c r="T24" s="268">
        <v>913</v>
      </c>
      <c r="U24" s="272">
        <v>880</v>
      </c>
      <c r="V24" s="268">
        <v>876</v>
      </c>
      <c r="W24" s="268">
        <v>899</v>
      </c>
      <c r="X24" s="268">
        <v>910</v>
      </c>
      <c r="Y24" s="268">
        <v>957</v>
      </c>
      <c r="Z24" s="268">
        <v>962</v>
      </c>
      <c r="AA24" s="268">
        <v>966</v>
      </c>
      <c r="AB24" s="268">
        <v>963</v>
      </c>
      <c r="AC24" s="268">
        <v>961</v>
      </c>
      <c r="AD24" s="273">
        <v>963</v>
      </c>
      <c r="AE24" s="273">
        <v>961</v>
      </c>
      <c r="AG24" s="102" t="s">
        <v>140</v>
      </c>
      <c r="AH24" s="268">
        <v>986</v>
      </c>
      <c r="AI24" s="268">
        <v>956</v>
      </c>
      <c r="AJ24" s="268">
        <v>904</v>
      </c>
      <c r="AK24" s="272">
        <v>932</v>
      </c>
      <c r="AL24" s="268">
        <v>931</v>
      </c>
      <c r="AM24" s="268">
        <v>957</v>
      </c>
      <c r="AN24" s="268">
        <v>962</v>
      </c>
      <c r="AO24" s="268">
        <v>962</v>
      </c>
      <c r="AP24" s="268">
        <v>970</v>
      </c>
      <c r="AQ24" s="268">
        <v>975</v>
      </c>
      <c r="AR24" s="268">
        <v>974</v>
      </c>
      <c r="AS24" s="241">
        <v>977</v>
      </c>
      <c r="AT24" s="242">
        <v>979</v>
      </c>
      <c r="AU24" s="242">
        <v>983</v>
      </c>
    </row>
    <row r="25" spans="1:47" ht="16.5" customHeight="1">
      <c r="A25" s="102" t="s">
        <v>141</v>
      </c>
      <c r="B25" s="14">
        <v>907</v>
      </c>
      <c r="C25" s="14">
        <v>915</v>
      </c>
      <c r="D25" s="14">
        <v>920</v>
      </c>
      <c r="E25" s="149">
        <v>922</v>
      </c>
      <c r="F25" s="104">
        <v>916</v>
      </c>
      <c r="G25" s="14">
        <v>911</v>
      </c>
      <c r="H25" s="14">
        <v>913</v>
      </c>
      <c r="I25" s="14">
        <v>913</v>
      </c>
      <c r="J25" s="241">
        <v>919</v>
      </c>
      <c r="K25" s="241">
        <v>926</v>
      </c>
      <c r="L25" s="241">
        <v>921</v>
      </c>
      <c r="M25" s="241">
        <v>920</v>
      </c>
      <c r="N25" s="242">
        <v>921</v>
      </c>
      <c r="O25" s="242">
        <v>920</v>
      </c>
      <c r="Q25" s="102" t="s">
        <v>141</v>
      </c>
      <c r="R25" s="14">
        <v>908</v>
      </c>
      <c r="S25" s="14">
        <v>925</v>
      </c>
      <c r="T25" s="14">
        <v>933</v>
      </c>
      <c r="U25" s="149">
        <v>929.1343603970146</v>
      </c>
      <c r="V25" s="104">
        <v>916</v>
      </c>
      <c r="W25" s="14">
        <v>912</v>
      </c>
      <c r="X25" s="14">
        <v>914</v>
      </c>
      <c r="Y25" s="14">
        <v>913</v>
      </c>
      <c r="Z25" s="241">
        <v>919</v>
      </c>
      <c r="AA25" s="241">
        <v>926</v>
      </c>
      <c r="AB25" s="241">
        <v>920</v>
      </c>
      <c r="AC25" s="241">
        <v>919</v>
      </c>
      <c r="AD25" s="242">
        <v>920</v>
      </c>
      <c r="AE25" s="242">
        <v>918</v>
      </c>
      <c r="AG25" s="102" t="s">
        <v>141</v>
      </c>
      <c r="AH25" s="14">
        <v>903</v>
      </c>
      <c r="AI25" s="14">
        <v>857</v>
      </c>
      <c r="AJ25" s="14">
        <v>849</v>
      </c>
      <c r="AK25" s="149">
        <v>882</v>
      </c>
      <c r="AL25" s="104">
        <v>918</v>
      </c>
      <c r="AM25" s="14">
        <v>906</v>
      </c>
      <c r="AN25" s="14">
        <v>907</v>
      </c>
      <c r="AO25" s="14">
        <v>912</v>
      </c>
      <c r="AP25" s="241">
        <v>921</v>
      </c>
      <c r="AQ25" s="241">
        <v>928</v>
      </c>
      <c r="AR25" s="241">
        <v>927</v>
      </c>
      <c r="AS25" s="241">
        <v>926</v>
      </c>
      <c r="AT25" s="242">
        <v>927</v>
      </c>
      <c r="AU25" s="242">
        <v>929</v>
      </c>
    </row>
    <row r="26" spans="1:47" ht="16.5" customHeight="1">
      <c r="A26" s="102" t="s">
        <v>177</v>
      </c>
      <c r="B26" s="14">
        <v>913</v>
      </c>
      <c r="C26" s="14">
        <v>915</v>
      </c>
      <c r="D26" s="14">
        <v>899</v>
      </c>
      <c r="E26" s="149">
        <v>887</v>
      </c>
      <c r="F26" s="104">
        <v>878</v>
      </c>
      <c r="G26" s="14">
        <v>872</v>
      </c>
      <c r="H26" s="14">
        <v>879</v>
      </c>
      <c r="I26" s="14">
        <v>871</v>
      </c>
      <c r="J26" s="241">
        <v>884</v>
      </c>
      <c r="K26" s="241">
        <v>896</v>
      </c>
      <c r="L26" s="241">
        <v>895</v>
      </c>
      <c r="M26" s="241">
        <v>893</v>
      </c>
      <c r="N26" s="242">
        <v>896</v>
      </c>
      <c r="O26" s="242">
        <v>902</v>
      </c>
      <c r="Q26" s="102" t="s">
        <v>177</v>
      </c>
      <c r="R26" s="14">
        <v>919</v>
      </c>
      <c r="S26" s="14">
        <v>919</v>
      </c>
      <c r="T26" s="14">
        <v>904</v>
      </c>
      <c r="U26" s="149">
        <v>907.7854063963529</v>
      </c>
      <c r="V26" s="104">
        <v>880</v>
      </c>
      <c r="W26" s="14">
        <v>874</v>
      </c>
      <c r="X26" s="14">
        <v>879</v>
      </c>
      <c r="Y26" s="14">
        <v>866</v>
      </c>
      <c r="Z26" s="241">
        <v>878</v>
      </c>
      <c r="AA26" s="241">
        <v>889</v>
      </c>
      <c r="AB26" s="241">
        <v>888</v>
      </c>
      <c r="AC26" s="241">
        <v>881</v>
      </c>
      <c r="AD26" s="242">
        <v>882</v>
      </c>
      <c r="AE26" s="242">
        <v>892</v>
      </c>
      <c r="AG26" s="102" t="s">
        <v>177</v>
      </c>
      <c r="AH26" s="14">
        <v>903</v>
      </c>
      <c r="AI26" s="14">
        <v>908</v>
      </c>
      <c r="AJ26" s="14">
        <v>891</v>
      </c>
      <c r="AK26" s="149">
        <v>852</v>
      </c>
      <c r="AL26" s="104">
        <v>874</v>
      </c>
      <c r="AM26" s="14">
        <v>868</v>
      </c>
      <c r="AN26" s="14">
        <v>878</v>
      </c>
      <c r="AO26" s="14">
        <v>879</v>
      </c>
      <c r="AP26" s="241">
        <v>893</v>
      </c>
      <c r="AQ26" s="241">
        <v>908</v>
      </c>
      <c r="AR26" s="241">
        <v>906</v>
      </c>
      <c r="AS26" s="241">
        <v>911</v>
      </c>
      <c r="AT26" s="242">
        <v>917</v>
      </c>
      <c r="AU26" s="242">
        <v>916</v>
      </c>
    </row>
    <row r="27" spans="1:47" ht="16.5" customHeight="1">
      <c r="A27" s="102" t="s">
        <v>143</v>
      </c>
      <c r="B27" s="14">
        <v>928</v>
      </c>
      <c r="C27" s="14">
        <v>920</v>
      </c>
      <c r="D27" s="14">
        <v>944</v>
      </c>
      <c r="E27" s="149">
        <v>934</v>
      </c>
      <c r="F27" s="104">
        <v>944</v>
      </c>
      <c r="G27" s="14">
        <v>932</v>
      </c>
      <c r="H27" s="14">
        <v>934</v>
      </c>
      <c r="I27" s="14">
        <v>933</v>
      </c>
      <c r="J27" s="241">
        <v>937</v>
      </c>
      <c r="K27" s="241">
        <v>941</v>
      </c>
      <c r="L27" s="241">
        <v>938</v>
      </c>
      <c r="M27" s="241">
        <v>946</v>
      </c>
      <c r="N27" s="242">
        <v>948</v>
      </c>
      <c r="O27" s="242">
        <v>956</v>
      </c>
      <c r="Q27" s="102" t="s">
        <v>143</v>
      </c>
      <c r="R27" s="14">
        <v>932</v>
      </c>
      <c r="S27" s="14">
        <v>926</v>
      </c>
      <c r="T27" s="14">
        <v>950</v>
      </c>
      <c r="U27" s="149">
        <v>940</v>
      </c>
      <c r="V27" s="104">
        <v>950</v>
      </c>
      <c r="W27" s="14">
        <v>936</v>
      </c>
      <c r="X27" s="14">
        <v>937</v>
      </c>
      <c r="Y27" s="14">
        <v>934</v>
      </c>
      <c r="Z27" s="241">
        <v>939</v>
      </c>
      <c r="AA27" s="241">
        <v>944</v>
      </c>
      <c r="AB27" s="241">
        <v>940</v>
      </c>
      <c r="AC27" s="241">
        <v>949</v>
      </c>
      <c r="AD27" s="242">
        <v>952</v>
      </c>
      <c r="AE27" s="242">
        <v>960</v>
      </c>
      <c r="AG27" s="102" t="s">
        <v>143</v>
      </c>
      <c r="AH27" s="14">
        <v>885</v>
      </c>
      <c r="AI27" s="14">
        <v>873</v>
      </c>
      <c r="AJ27" s="14">
        <v>889</v>
      </c>
      <c r="AK27" s="149">
        <v>880</v>
      </c>
      <c r="AL27" s="104">
        <v>891</v>
      </c>
      <c r="AM27" s="14">
        <v>897</v>
      </c>
      <c r="AN27" s="14">
        <v>908</v>
      </c>
      <c r="AO27" s="14">
        <v>919</v>
      </c>
      <c r="AP27" s="241">
        <v>917</v>
      </c>
      <c r="AQ27" s="241">
        <v>913</v>
      </c>
      <c r="AR27" s="241">
        <v>918</v>
      </c>
      <c r="AS27" s="241">
        <v>921</v>
      </c>
      <c r="AT27" s="242">
        <v>921</v>
      </c>
      <c r="AU27" s="242">
        <v>928</v>
      </c>
    </row>
    <row r="28" spans="1:47" ht="16.5" customHeight="1">
      <c r="A28" s="102" t="s">
        <v>144</v>
      </c>
      <c r="B28" s="14">
        <v>792</v>
      </c>
      <c r="C28" s="14">
        <v>775</v>
      </c>
      <c r="D28" s="14">
        <v>775</v>
      </c>
      <c r="E28" s="149">
        <v>776</v>
      </c>
      <c r="F28" s="104">
        <v>797</v>
      </c>
      <c r="G28" s="14">
        <v>801</v>
      </c>
      <c r="H28" s="14">
        <v>808</v>
      </c>
      <c r="I28" s="14">
        <v>837</v>
      </c>
      <c r="J28" s="241">
        <v>836</v>
      </c>
      <c r="K28" s="241">
        <v>836</v>
      </c>
      <c r="L28" s="241">
        <v>832</v>
      </c>
      <c r="M28" s="241">
        <v>841</v>
      </c>
      <c r="N28" s="242">
        <v>863</v>
      </c>
      <c r="O28" s="242">
        <v>867</v>
      </c>
      <c r="Q28" s="102" t="s">
        <v>144</v>
      </c>
      <c r="R28" s="14">
        <v>799</v>
      </c>
      <c r="S28" s="14">
        <v>782</v>
      </c>
      <c r="T28" s="14">
        <v>781</v>
      </c>
      <c r="U28" s="149">
        <v>780</v>
      </c>
      <c r="V28" s="104">
        <v>804</v>
      </c>
      <c r="W28" s="14">
        <v>808</v>
      </c>
      <c r="X28" s="14">
        <v>813</v>
      </c>
      <c r="Y28" s="14">
        <v>827</v>
      </c>
      <c r="Z28" s="241">
        <v>827</v>
      </c>
      <c r="AA28" s="241">
        <v>828</v>
      </c>
      <c r="AB28" s="241">
        <v>822</v>
      </c>
      <c r="AC28" s="241">
        <v>829</v>
      </c>
      <c r="AD28" s="242">
        <v>856</v>
      </c>
      <c r="AE28" s="242">
        <v>861</v>
      </c>
      <c r="AG28" s="102" t="s">
        <v>144</v>
      </c>
      <c r="AH28" s="14">
        <v>767</v>
      </c>
      <c r="AI28" s="14">
        <v>750</v>
      </c>
      <c r="AJ28" s="14">
        <v>757</v>
      </c>
      <c r="AK28" s="149">
        <v>761</v>
      </c>
      <c r="AL28" s="104">
        <v>777</v>
      </c>
      <c r="AM28" s="14">
        <v>786</v>
      </c>
      <c r="AN28" s="14">
        <v>800</v>
      </c>
      <c r="AO28" s="14">
        <v>855</v>
      </c>
      <c r="AP28" s="241">
        <v>852</v>
      </c>
      <c r="AQ28" s="241">
        <v>851</v>
      </c>
      <c r="AR28" s="241">
        <v>852</v>
      </c>
      <c r="AS28" s="241">
        <v>863</v>
      </c>
      <c r="AT28" s="242">
        <v>875</v>
      </c>
      <c r="AU28" s="242">
        <v>878</v>
      </c>
    </row>
    <row r="29" spans="1:47" ht="16.5" customHeight="1">
      <c r="A29" s="102" t="s">
        <v>145</v>
      </c>
      <c r="B29" s="14">
        <v>877</v>
      </c>
      <c r="C29" s="14">
        <v>885</v>
      </c>
      <c r="D29" s="14">
        <v>890</v>
      </c>
      <c r="E29" s="149">
        <v>855</v>
      </c>
      <c r="F29" s="104">
        <v>838</v>
      </c>
      <c r="G29" s="14">
        <v>839</v>
      </c>
      <c r="H29" s="14">
        <v>855</v>
      </c>
      <c r="I29" s="14">
        <v>865</v>
      </c>
      <c r="J29" s="241">
        <v>870</v>
      </c>
      <c r="K29" s="241">
        <v>875</v>
      </c>
      <c r="L29" s="241">
        <v>877</v>
      </c>
      <c r="M29" s="241">
        <v>878</v>
      </c>
      <c r="N29" s="242">
        <v>893</v>
      </c>
      <c r="O29" s="242">
        <v>893</v>
      </c>
      <c r="Q29" s="102" t="s">
        <v>145</v>
      </c>
      <c r="R29" s="14">
        <v>885</v>
      </c>
      <c r="S29" s="14">
        <v>886</v>
      </c>
      <c r="T29" s="14">
        <v>886</v>
      </c>
      <c r="U29" s="149">
        <v>849</v>
      </c>
      <c r="V29" s="104">
        <v>837</v>
      </c>
      <c r="W29" s="14">
        <v>835</v>
      </c>
      <c r="X29" s="14">
        <v>855</v>
      </c>
      <c r="Y29" s="14">
        <v>868</v>
      </c>
      <c r="Z29" s="241">
        <v>875</v>
      </c>
      <c r="AA29" s="241">
        <v>882</v>
      </c>
      <c r="AB29" s="241">
        <v>884</v>
      </c>
      <c r="AC29" s="241">
        <v>882</v>
      </c>
      <c r="AD29" s="242">
        <v>900</v>
      </c>
      <c r="AE29" s="242">
        <v>898</v>
      </c>
      <c r="AG29" s="102" t="s">
        <v>145</v>
      </c>
      <c r="AH29" s="14">
        <v>830</v>
      </c>
      <c r="AI29" s="14">
        <v>876</v>
      </c>
      <c r="AJ29" s="14">
        <v>917</v>
      </c>
      <c r="AK29" s="149">
        <v>893</v>
      </c>
      <c r="AL29" s="104">
        <v>842</v>
      </c>
      <c r="AM29" s="14">
        <v>853</v>
      </c>
      <c r="AN29" s="14">
        <v>856</v>
      </c>
      <c r="AO29" s="14">
        <v>852</v>
      </c>
      <c r="AP29" s="241">
        <v>849</v>
      </c>
      <c r="AQ29" s="241">
        <v>846</v>
      </c>
      <c r="AR29" s="241">
        <v>850</v>
      </c>
      <c r="AS29" s="241">
        <v>861</v>
      </c>
      <c r="AT29" s="242">
        <v>868</v>
      </c>
      <c r="AU29" s="242">
        <v>874</v>
      </c>
    </row>
    <row r="30" spans="1:47" ht="16.5" customHeight="1">
      <c r="A30" s="102" t="s">
        <v>146</v>
      </c>
      <c r="B30" s="14">
        <v>931</v>
      </c>
      <c r="C30" s="14">
        <v>926</v>
      </c>
      <c r="D30" s="14">
        <v>926</v>
      </c>
      <c r="E30" s="149">
        <v>953</v>
      </c>
      <c r="F30" s="104">
        <v>946</v>
      </c>
      <c r="G30" s="14">
        <v>943</v>
      </c>
      <c r="H30" s="14">
        <v>955</v>
      </c>
      <c r="I30" s="14">
        <v>944</v>
      </c>
      <c r="J30" s="241">
        <v>936</v>
      </c>
      <c r="K30" s="241">
        <v>929</v>
      </c>
      <c r="L30" s="241">
        <v>927</v>
      </c>
      <c r="M30" s="241">
        <v>926</v>
      </c>
      <c r="N30" s="242">
        <v>928</v>
      </c>
      <c r="O30" s="242">
        <v>927</v>
      </c>
      <c r="Q30" s="102" t="s">
        <v>146</v>
      </c>
      <c r="R30" s="14">
        <v>944</v>
      </c>
      <c r="S30" s="14">
        <v>936</v>
      </c>
      <c r="T30" s="14">
        <v>946</v>
      </c>
      <c r="U30" s="149">
        <v>972</v>
      </c>
      <c r="V30" s="104">
        <v>968</v>
      </c>
      <c r="W30" s="14">
        <v>959</v>
      </c>
      <c r="X30" s="14">
        <v>970</v>
      </c>
      <c r="Y30" s="14">
        <v>940</v>
      </c>
      <c r="Z30" s="241">
        <v>935</v>
      </c>
      <c r="AA30" s="241">
        <v>932</v>
      </c>
      <c r="AB30" s="241">
        <v>930</v>
      </c>
      <c r="AC30" s="241">
        <v>933</v>
      </c>
      <c r="AD30" s="242">
        <v>934</v>
      </c>
      <c r="AE30" s="242">
        <v>932</v>
      </c>
      <c r="AG30" s="102" t="s">
        <v>146</v>
      </c>
      <c r="AH30" s="14">
        <v>901</v>
      </c>
      <c r="AI30" s="14">
        <v>904</v>
      </c>
      <c r="AJ30" s="14">
        <v>883</v>
      </c>
      <c r="AK30" s="149">
        <v>909</v>
      </c>
      <c r="AL30" s="104">
        <v>904</v>
      </c>
      <c r="AM30" s="14">
        <v>917</v>
      </c>
      <c r="AN30" s="14">
        <v>933</v>
      </c>
      <c r="AO30" s="14">
        <v>950</v>
      </c>
      <c r="AP30" s="241">
        <v>937</v>
      </c>
      <c r="AQ30" s="241">
        <v>925</v>
      </c>
      <c r="AR30" s="241">
        <v>923</v>
      </c>
      <c r="AS30" s="241">
        <v>918</v>
      </c>
      <c r="AT30" s="242">
        <v>920</v>
      </c>
      <c r="AU30" s="242">
        <v>921</v>
      </c>
    </row>
    <row r="31" spans="1:47" ht="16.5" customHeight="1">
      <c r="A31" s="102" t="s">
        <v>147</v>
      </c>
      <c r="B31" s="14">
        <v>868</v>
      </c>
      <c r="C31" s="14">
        <v>870</v>
      </c>
      <c r="D31" s="14">
        <v>864</v>
      </c>
      <c r="E31" s="149">
        <v>853</v>
      </c>
      <c r="F31" s="104">
        <v>859</v>
      </c>
      <c r="G31" s="14">
        <v>862</v>
      </c>
      <c r="H31" s="14">
        <v>874</v>
      </c>
      <c r="I31" s="14">
        <v>881</v>
      </c>
      <c r="J31" s="241">
        <v>877</v>
      </c>
      <c r="K31" s="241">
        <v>874</v>
      </c>
      <c r="L31" s="241">
        <v>870</v>
      </c>
      <c r="M31" s="241">
        <v>875</v>
      </c>
      <c r="N31" s="242">
        <v>874</v>
      </c>
      <c r="O31" s="242">
        <v>878</v>
      </c>
      <c r="Q31" s="102" t="s">
        <v>147</v>
      </c>
      <c r="R31" s="14">
        <v>864</v>
      </c>
      <c r="S31" s="14">
        <v>869</v>
      </c>
      <c r="T31" s="14">
        <v>862</v>
      </c>
      <c r="U31" s="149">
        <v>852.9408212172043</v>
      </c>
      <c r="V31" s="104">
        <v>858</v>
      </c>
      <c r="W31" s="14">
        <v>863</v>
      </c>
      <c r="X31" s="14">
        <v>876</v>
      </c>
      <c r="Y31" s="14">
        <v>883</v>
      </c>
      <c r="Z31" s="241">
        <v>878</v>
      </c>
      <c r="AA31" s="241">
        <v>874</v>
      </c>
      <c r="AB31" s="241">
        <v>869</v>
      </c>
      <c r="AC31" s="241">
        <v>874</v>
      </c>
      <c r="AD31" s="242">
        <v>872</v>
      </c>
      <c r="AE31" s="242">
        <v>877</v>
      </c>
      <c r="AG31" s="102" t="s">
        <v>147</v>
      </c>
      <c r="AH31" s="14">
        <v>893</v>
      </c>
      <c r="AI31" s="14">
        <v>881</v>
      </c>
      <c r="AJ31" s="14">
        <v>875</v>
      </c>
      <c r="AK31" s="149">
        <v>856</v>
      </c>
      <c r="AL31" s="104">
        <v>862</v>
      </c>
      <c r="AM31" s="14">
        <v>856</v>
      </c>
      <c r="AN31" s="14">
        <v>866</v>
      </c>
      <c r="AO31" s="14">
        <v>871</v>
      </c>
      <c r="AP31" s="241">
        <v>875</v>
      </c>
      <c r="AQ31" s="241">
        <v>877</v>
      </c>
      <c r="AR31" s="241">
        <v>878</v>
      </c>
      <c r="AS31" s="241">
        <v>881</v>
      </c>
      <c r="AT31" s="242">
        <v>883</v>
      </c>
      <c r="AU31" s="242">
        <v>887</v>
      </c>
    </row>
    <row r="32" spans="1:47" ht="16.5" customHeight="1">
      <c r="A32" s="105" t="s">
        <v>148</v>
      </c>
      <c r="B32" s="12">
        <v>952</v>
      </c>
      <c r="C32" s="12">
        <v>956</v>
      </c>
      <c r="D32" s="12">
        <v>949</v>
      </c>
      <c r="E32" s="150">
        <v>937</v>
      </c>
      <c r="F32" s="107">
        <v>931</v>
      </c>
      <c r="G32" s="12">
        <v>926</v>
      </c>
      <c r="H32" s="12">
        <v>931</v>
      </c>
      <c r="I32" s="12">
        <v>936</v>
      </c>
      <c r="J32" s="243">
        <v>941</v>
      </c>
      <c r="K32" s="243">
        <v>944</v>
      </c>
      <c r="L32" s="243">
        <v>938</v>
      </c>
      <c r="M32" s="243">
        <v>941</v>
      </c>
      <c r="N32" s="244">
        <v>944</v>
      </c>
      <c r="O32" s="244">
        <v>943</v>
      </c>
      <c r="Q32" s="105" t="s">
        <v>148</v>
      </c>
      <c r="R32" s="12">
        <v>958</v>
      </c>
      <c r="S32" s="12">
        <v>961</v>
      </c>
      <c r="T32" s="12">
        <v>957</v>
      </c>
      <c r="U32" s="150">
        <v>947.6931006152705</v>
      </c>
      <c r="V32" s="107">
        <v>941</v>
      </c>
      <c r="W32" s="12">
        <v>934</v>
      </c>
      <c r="X32" s="12">
        <v>937</v>
      </c>
      <c r="Y32" s="12">
        <v>932</v>
      </c>
      <c r="Z32" s="243">
        <v>938</v>
      </c>
      <c r="AA32" s="243">
        <v>943</v>
      </c>
      <c r="AB32" s="243">
        <v>935</v>
      </c>
      <c r="AC32" s="243">
        <v>938</v>
      </c>
      <c r="AD32" s="244">
        <v>940</v>
      </c>
      <c r="AE32" s="244">
        <v>939</v>
      </c>
      <c r="AG32" s="105" t="s">
        <v>148</v>
      </c>
      <c r="AH32" s="12">
        <v>921</v>
      </c>
      <c r="AI32" s="12">
        <v>934</v>
      </c>
      <c r="AJ32" s="12">
        <v>915</v>
      </c>
      <c r="AK32" s="150">
        <v>886</v>
      </c>
      <c r="AL32" s="107">
        <v>884</v>
      </c>
      <c r="AM32" s="12">
        <v>893</v>
      </c>
      <c r="AN32" s="12">
        <v>903</v>
      </c>
      <c r="AO32" s="12">
        <v>951</v>
      </c>
      <c r="AP32" s="243">
        <v>950</v>
      </c>
      <c r="AQ32" s="243">
        <v>949</v>
      </c>
      <c r="AR32" s="243">
        <v>951</v>
      </c>
      <c r="AS32" s="243">
        <v>955</v>
      </c>
      <c r="AT32" s="244">
        <v>960</v>
      </c>
      <c r="AU32" s="244">
        <v>962</v>
      </c>
    </row>
    <row r="33" spans="1:33" ht="12.75">
      <c r="A33" s="108" t="s">
        <v>248</v>
      </c>
      <c r="B33" s="101"/>
      <c r="Q33" s="108" t="s">
        <v>248</v>
      </c>
      <c r="AG33" s="108" t="s">
        <v>248</v>
      </c>
    </row>
    <row r="34" spans="1:33" ht="12.75">
      <c r="A34" s="196" t="s">
        <v>236</v>
      </c>
      <c r="Q34" s="196" t="s">
        <v>236</v>
      </c>
      <c r="AG34" s="196" t="s">
        <v>236</v>
      </c>
    </row>
    <row r="38" spans="1:33" ht="12.75">
      <c r="A38" t="s">
        <v>289</v>
      </c>
      <c r="Q38" t="s">
        <v>289</v>
      </c>
      <c r="AG38" t="s">
        <v>289</v>
      </c>
    </row>
    <row r="39" spans="1:33" ht="12.75">
      <c r="A39" t="s">
        <v>290</v>
      </c>
      <c r="Q39" t="s">
        <v>290</v>
      </c>
      <c r="AG39" t="s">
        <v>290</v>
      </c>
    </row>
    <row r="40" spans="1:33" ht="12.75">
      <c r="A40" t="s">
        <v>291</v>
      </c>
      <c r="Q40" t="s">
        <v>291</v>
      </c>
      <c r="AG40" t="s">
        <v>291</v>
      </c>
    </row>
    <row r="41" spans="1:33" ht="12.75">
      <c r="A41" t="s">
        <v>292</v>
      </c>
      <c r="Q41" t="s">
        <v>292</v>
      </c>
      <c r="AG41" t="s">
        <v>292</v>
      </c>
    </row>
    <row r="42" spans="1:33" ht="12.75">
      <c r="A42" t="s">
        <v>293</v>
      </c>
      <c r="Q42" t="s">
        <v>293</v>
      </c>
      <c r="AG42" t="s">
        <v>293</v>
      </c>
    </row>
    <row r="43" spans="1:33" ht="12.75">
      <c r="A43" t="s">
        <v>294</v>
      </c>
      <c r="Q43" t="s">
        <v>294</v>
      </c>
      <c r="AG43" t="s">
        <v>294</v>
      </c>
    </row>
    <row r="44" spans="1:33" ht="12.75">
      <c r="A44" t="s">
        <v>295</v>
      </c>
      <c r="Q44" t="s">
        <v>295</v>
      </c>
      <c r="AG44" t="s">
        <v>295</v>
      </c>
    </row>
    <row r="45" spans="1:33" ht="12.75">
      <c r="A45" t="s">
        <v>296</v>
      </c>
      <c r="Q45" t="s">
        <v>296</v>
      </c>
      <c r="AG45" t="s">
        <v>296</v>
      </c>
    </row>
    <row r="46" spans="1:33" ht="12.75">
      <c r="A46" t="s">
        <v>297</v>
      </c>
      <c r="Q46" t="s">
        <v>297</v>
      </c>
      <c r="AG46" t="s">
        <v>297</v>
      </c>
    </row>
    <row r="47" spans="1:33" ht="12.75">
      <c r="A47" t="s">
        <v>298</v>
      </c>
      <c r="Q47" t="s">
        <v>298</v>
      </c>
      <c r="AG47" t="s">
        <v>298</v>
      </c>
    </row>
    <row r="48" spans="1:33" ht="12.75">
      <c r="A48" t="s">
        <v>299</v>
      </c>
      <c r="Q48" t="s">
        <v>299</v>
      </c>
      <c r="AG48" t="s">
        <v>299</v>
      </c>
    </row>
    <row r="49" spans="1:33" ht="12.75">
      <c r="A49" t="s">
        <v>300</v>
      </c>
      <c r="Q49" t="s">
        <v>300</v>
      </c>
      <c r="AG49" t="s">
        <v>300</v>
      </c>
    </row>
    <row r="50" spans="1:33" ht="12.75">
      <c r="A50" t="s">
        <v>301</v>
      </c>
      <c r="Q50" t="s">
        <v>301</v>
      </c>
      <c r="AG50" t="s">
        <v>301</v>
      </c>
    </row>
    <row r="51" spans="1:33" ht="12.75">
      <c r="A51" t="s">
        <v>302</v>
      </c>
      <c r="Q51" t="s">
        <v>302</v>
      </c>
      <c r="AG51" t="s">
        <v>302</v>
      </c>
    </row>
  </sheetData>
  <sheetProtection/>
  <mergeCells count="3">
    <mergeCell ref="A8:A9"/>
    <mergeCell ref="Q8:Q9"/>
    <mergeCell ref="AG8:AG9"/>
  </mergeCells>
  <printOptions horizontalCentered="1"/>
  <pageMargins left="0.4724409448818898" right="0.4724409448818898" top="0.984251968503937" bottom="0.984251968503937" header="0.5118110236220472" footer="0.7086614173228347"/>
  <pageSetup firstPageNumber="22" useFirstPageNumber="1" horizontalDpi="600" verticalDpi="600" orientation="portrait" paperSize="9"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dimension ref="A1:AC40"/>
  <sheetViews>
    <sheetView tabSelected="1" zoomScale="90" zoomScaleNormal="90" zoomScalePageLayoutView="0" workbookViewId="0" topLeftCell="A1">
      <selection activeCell="C21" sqref="C21"/>
    </sheetView>
  </sheetViews>
  <sheetFormatPr defaultColWidth="9.33203125" defaultRowHeight="12.75"/>
  <cols>
    <col min="1" max="1" width="16.66015625" style="100" customWidth="1"/>
    <col min="2" max="2" width="6.83203125" style="100" customWidth="1"/>
    <col min="3" max="7" width="6.5" style="100" customWidth="1"/>
    <col min="8" max="8" width="0.65625" style="100" customWidth="1"/>
    <col min="9" max="14" width="6.5" style="100" customWidth="1"/>
    <col min="15" max="15" width="0.82421875" style="100" customWidth="1"/>
    <col min="16" max="21" width="6.5" style="100" customWidth="1"/>
    <col min="22" max="16384" width="9.33203125" style="100" customWidth="1"/>
  </cols>
  <sheetData>
    <row r="1" spans="1:21" ht="15">
      <c r="A1" s="1" t="s">
        <v>0</v>
      </c>
      <c r="B1" s="1"/>
      <c r="C1" s="1"/>
      <c r="D1" s="1"/>
      <c r="E1" s="1"/>
      <c r="F1" s="1"/>
      <c r="G1" s="1"/>
      <c r="H1" s="1"/>
      <c r="I1" s="40"/>
      <c r="J1" s="40"/>
      <c r="K1" s="40"/>
      <c r="L1" s="40"/>
      <c r="M1" s="40"/>
      <c r="N1" s="40"/>
      <c r="O1" s="40"/>
      <c r="P1" s="40"/>
      <c r="Q1" s="40"/>
      <c r="R1" s="40"/>
      <c r="S1" s="40"/>
      <c r="T1" s="40"/>
      <c r="U1" s="40"/>
    </row>
    <row r="2" spans="1:8" ht="6.75" customHeight="1">
      <c r="A2" s="40"/>
      <c r="B2" s="40"/>
      <c r="C2" s="40"/>
      <c r="D2" s="40"/>
      <c r="E2" s="40"/>
      <c r="F2" s="40"/>
      <c r="G2" s="40"/>
      <c r="H2" s="40"/>
    </row>
    <row r="3" spans="1:21" ht="15">
      <c r="A3" s="1" t="s">
        <v>189</v>
      </c>
      <c r="B3" s="1"/>
      <c r="C3" s="1"/>
      <c r="D3" s="1"/>
      <c r="E3" s="1"/>
      <c r="F3" s="1"/>
      <c r="G3" s="1"/>
      <c r="H3" s="1"/>
      <c r="I3" s="40"/>
      <c r="J3" s="40"/>
      <c r="K3" s="40"/>
      <c r="L3" s="40"/>
      <c r="M3" s="40"/>
      <c r="N3" s="40"/>
      <c r="O3" s="40"/>
      <c r="P3" s="40"/>
      <c r="Q3" s="40"/>
      <c r="R3" s="40"/>
      <c r="S3" s="40"/>
      <c r="T3" s="40"/>
      <c r="U3" s="40"/>
    </row>
    <row r="4" ht="7.5" customHeight="1"/>
    <row r="5" spans="1:21" ht="28.5">
      <c r="A5" s="138" t="s">
        <v>312</v>
      </c>
      <c r="B5" s="138"/>
      <c r="C5" s="139"/>
      <c r="D5" s="139"/>
      <c r="E5" s="139"/>
      <c r="F5" s="139"/>
      <c r="G5" s="139"/>
      <c r="H5" s="139"/>
      <c r="I5" s="40"/>
      <c r="J5" s="40"/>
      <c r="K5" s="40"/>
      <c r="L5" s="40"/>
      <c r="M5" s="40"/>
      <c r="N5" s="40"/>
      <c r="O5" s="40"/>
      <c r="P5" s="40"/>
      <c r="Q5" s="40"/>
      <c r="R5" s="40"/>
      <c r="S5" s="40"/>
      <c r="T5" s="40"/>
      <c r="U5" s="40"/>
    </row>
    <row r="6" s="3" customFormat="1" ht="6.75" customHeight="1"/>
    <row r="7" spans="1:21" s="3" customFormat="1" ht="12.75">
      <c r="A7" s="286" t="s">
        <v>178</v>
      </c>
      <c r="B7" s="191" t="s">
        <v>9</v>
      </c>
      <c r="C7" s="192"/>
      <c r="D7" s="192"/>
      <c r="E7" s="192"/>
      <c r="F7" s="192"/>
      <c r="G7" s="193"/>
      <c r="H7" s="142"/>
      <c r="I7" s="191" t="s">
        <v>10</v>
      </c>
      <c r="J7" s="192"/>
      <c r="K7" s="192"/>
      <c r="L7" s="192"/>
      <c r="M7" s="192"/>
      <c r="N7" s="193"/>
      <c r="O7" s="131"/>
      <c r="P7" s="191" t="s">
        <v>11</v>
      </c>
      <c r="Q7" s="192"/>
      <c r="R7" s="192"/>
      <c r="S7" s="192"/>
      <c r="T7" s="192"/>
      <c r="U7" s="192"/>
    </row>
    <row r="8" spans="1:21" s="3" customFormat="1" ht="12.75">
      <c r="A8" s="288"/>
      <c r="B8" s="12">
        <v>1991</v>
      </c>
      <c r="C8" s="12">
        <v>1996</v>
      </c>
      <c r="D8" s="12">
        <f>C8+5</f>
        <v>2001</v>
      </c>
      <c r="E8" s="12">
        <f>D8+5</f>
        <v>2006</v>
      </c>
      <c r="F8" s="12">
        <v>2011</v>
      </c>
      <c r="G8" s="34">
        <v>2013</v>
      </c>
      <c r="H8" s="12"/>
      <c r="I8" s="12">
        <v>1991</v>
      </c>
      <c r="J8" s="12">
        <v>1996</v>
      </c>
      <c r="K8" s="12">
        <f>J8+5</f>
        <v>2001</v>
      </c>
      <c r="L8" s="12">
        <f>K8+5</f>
        <v>2006</v>
      </c>
      <c r="M8" s="12">
        <v>2011</v>
      </c>
      <c r="N8" s="34">
        <v>2013</v>
      </c>
      <c r="O8" s="12"/>
      <c r="P8" s="12">
        <v>1991</v>
      </c>
      <c r="Q8" s="12">
        <v>1996</v>
      </c>
      <c r="R8" s="12">
        <f>Q8+5</f>
        <v>2001</v>
      </c>
      <c r="S8" s="12">
        <f>R8+5</f>
        <v>2006</v>
      </c>
      <c r="T8" s="12">
        <v>2011</v>
      </c>
      <c r="U8" s="34">
        <v>2013</v>
      </c>
    </row>
    <row r="9" s="3" customFormat="1" ht="6.75" customHeight="1"/>
    <row r="10" spans="1:21" s="69" customFormat="1" ht="12.75">
      <c r="A10" s="106" t="s">
        <v>161</v>
      </c>
      <c r="B10" s="95">
        <v>24.3</v>
      </c>
      <c r="C10" s="140">
        <v>25.2</v>
      </c>
      <c r="D10" s="133">
        <v>26.3</v>
      </c>
      <c r="E10" s="141">
        <v>34.9</v>
      </c>
      <c r="F10" s="141">
        <v>66.6</v>
      </c>
      <c r="G10" s="95">
        <v>74.4</v>
      </c>
      <c r="H10" s="141"/>
      <c r="I10" s="95">
        <v>17.6</v>
      </c>
      <c r="J10" s="140">
        <v>17.7</v>
      </c>
      <c r="K10" s="133">
        <v>18.5</v>
      </c>
      <c r="L10" s="141">
        <v>24.9</v>
      </c>
      <c r="M10" s="95">
        <v>60.7</v>
      </c>
      <c r="N10" s="95">
        <v>69.69999999999999</v>
      </c>
      <c r="O10" s="141"/>
      <c r="P10" s="95">
        <v>53.8</v>
      </c>
      <c r="Q10" s="140">
        <v>59.5</v>
      </c>
      <c r="R10" s="133">
        <v>58.1</v>
      </c>
      <c r="S10" s="141">
        <v>71</v>
      </c>
      <c r="T10" s="95">
        <v>87.9</v>
      </c>
      <c r="U10" s="95">
        <v>92.1</v>
      </c>
    </row>
    <row r="11" spans="1:21" s="3" customFormat="1" ht="5.25" customHeight="1">
      <c r="A11" s="102"/>
      <c r="B11" s="143"/>
      <c r="C11" s="132"/>
      <c r="D11" s="135"/>
      <c r="E11" s="26"/>
      <c r="F11" s="26"/>
      <c r="G11" s="245"/>
      <c r="H11" s="26"/>
      <c r="I11" s="143"/>
      <c r="J11" s="132"/>
      <c r="K11" s="135"/>
      <c r="L11" s="26"/>
      <c r="M11" s="245"/>
      <c r="N11" s="245"/>
      <c r="O11" s="26"/>
      <c r="P11" s="143"/>
      <c r="Q11" s="132"/>
      <c r="R11" s="135"/>
      <c r="S11" s="26"/>
      <c r="T11" s="245"/>
      <c r="U11" s="245"/>
    </row>
    <row r="12" spans="1:21" s="3" customFormat="1" ht="16.5" customHeight="1">
      <c r="A12" s="102" t="s">
        <v>133</v>
      </c>
      <c r="B12" s="26">
        <v>37.7</v>
      </c>
      <c r="C12" s="26">
        <v>42.1</v>
      </c>
      <c r="D12" s="26">
        <v>43.3</v>
      </c>
      <c r="E12" s="26">
        <v>56.2</v>
      </c>
      <c r="F12" s="26">
        <v>90.7</v>
      </c>
      <c r="G12" s="245">
        <v>93.6</v>
      </c>
      <c r="H12" s="26"/>
      <c r="I12" s="26">
        <v>21.4</v>
      </c>
      <c r="J12" s="26">
        <v>31</v>
      </c>
      <c r="K12" s="26">
        <v>31.8</v>
      </c>
      <c r="L12" s="26">
        <v>44.1</v>
      </c>
      <c r="M12" s="245">
        <v>87.5</v>
      </c>
      <c r="N12" s="245">
        <v>91.3</v>
      </c>
      <c r="O12" s="26"/>
      <c r="P12" s="26">
        <v>78.1</v>
      </c>
      <c r="Q12" s="26">
        <v>81.6</v>
      </c>
      <c r="R12" s="26">
        <v>82.2</v>
      </c>
      <c r="S12" s="26">
        <v>91.8</v>
      </c>
      <c r="T12" s="245">
        <v>98.6</v>
      </c>
      <c r="U12" s="245">
        <v>99.7</v>
      </c>
    </row>
    <row r="13" spans="1:21" s="3" customFormat="1" ht="16.5" customHeight="1">
      <c r="A13" s="102" t="s">
        <v>134</v>
      </c>
      <c r="B13" s="26">
        <v>18.3</v>
      </c>
      <c r="C13" s="26">
        <v>20.9</v>
      </c>
      <c r="D13" s="26">
        <v>21.4</v>
      </c>
      <c r="E13" s="26">
        <v>25.1</v>
      </c>
      <c r="F13" s="26">
        <v>61.800000000000004</v>
      </c>
      <c r="G13" s="245">
        <v>73.7</v>
      </c>
      <c r="H13" s="26"/>
      <c r="I13" s="26">
        <v>12.9</v>
      </c>
      <c r="J13" s="26">
        <v>18.3</v>
      </c>
      <c r="K13" s="26">
        <v>19</v>
      </c>
      <c r="L13" s="26">
        <v>21.4</v>
      </c>
      <c r="M13" s="245">
        <v>58.900000000000006</v>
      </c>
      <c r="N13" s="245">
        <v>71.6</v>
      </c>
      <c r="O13" s="26"/>
      <c r="P13" s="26">
        <v>50.9</v>
      </c>
      <c r="Q13" s="26">
        <v>52.7</v>
      </c>
      <c r="R13" s="26">
        <v>53.1</v>
      </c>
      <c r="S13" s="26">
        <v>62.5</v>
      </c>
      <c r="T13" s="245">
        <v>88.4</v>
      </c>
      <c r="U13" s="245">
        <v>93.2</v>
      </c>
    </row>
    <row r="14" spans="1:21" s="3" customFormat="1" ht="16.5" customHeight="1">
      <c r="A14" s="102" t="s">
        <v>135</v>
      </c>
      <c r="B14" s="26">
        <v>11.7</v>
      </c>
      <c r="C14" s="26">
        <v>15.1</v>
      </c>
      <c r="D14" s="26">
        <v>15.9</v>
      </c>
      <c r="E14" s="26">
        <v>22.4</v>
      </c>
      <c r="F14" s="26">
        <v>48.4</v>
      </c>
      <c r="G14" s="245">
        <v>60.300000000000004</v>
      </c>
      <c r="H14" s="26"/>
      <c r="I14" s="26">
        <v>9.5</v>
      </c>
      <c r="J14" s="26">
        <v>13.7</v>
      </c>
      <c r="K14" s="26">
        <v>14.3</v>
      </c>
      <c r="L14" s="26">
        <v>20.7</v>
      </c>
      <c r="M14" s="245">
        <v>45.5</v>
      </c>
      <c r="N14" s="245">
        <v>58.099999999999994</v>
      </c>
      <c r="O14" s="26"/>
      <c r="P14" s="26">
        <v>28.2</v>
      </c>
      <c r="Q14" s="26">
        <v>31.3</v>
      </c>
      <c r="R14" s="26">
        <v>32</v>
      </c>
      <c r="S14" s="26">
        <v>41.4</v>
      </c>
      <c r="T14" s="245">
        <v>83.6</v>
      </c>
      <c r="U14" s="245">
        <v>86.6</v>
      </c>
    </row>
    <row r="15" spans="1:29" s="3" customFormat="1" ht="16.5" customHeight="1">
      <c r="A15" s="259" t="s">
        <v>255</v>
      </c>
      <c r="B15" s="277" t="s">
        <v>306</v>
      </c>
      <c r="C15" s="276"/>
      <c r="D15" s="276"/>
      <c r="E15" s="26">
        <v>24.1</v>
      </c>
      <c r="F15" s="263">
        <v>54.1</v>
      </c>
      <c r="G15" s="263">
        <v>66.5</v>
      </c>
      <c r="H15" s="245"/>
      <c r="I15" s="277" t="s">
        <v>306</v>
      </c>
      <c r="J15" s="276"/>
      <c r="K15" s="276"/>
      <c r="L15" s="245">
        <v>18.9</v>
      </c>
      <c r="M15" s="263">
        <v>50.3</v>
      </c>
      <c r="N15" s="263">
        <v>64</v>
      </c>
      <c r="O15" s="245"/>
      <c r="P15" s="277" t="s">
        <v>306</v>
      </c>
      <c r="Q15" s="276"/>
      <c r="R15" s="276"/>
      <c r="S15" s="245">
        <v>56.3</v>
      </c>
      <c r="T15" s="263">
        <v>79.2</v>
      </c>
      <c r="U15" s="263">
        <v>83.3</v>
      </c>
      <c r="W15"/>
      <c r="X15"/>
      <c r="Y15"/>
      <c r="Z15"/>
      <c r="AA15"/>
      <c r="AB15"/>
      <c r="AC15"/>
    </row>
    <row r="16" spans="1:29" s="3" customFormat="1" ht="16.5" customHeight="1">
      <c r="A16" s="259" t="s">
        <v>303</v>
      </c>
      <c r="B16" s="277" t="s">
        <v>307</v>
      </c>
      <c r="C16" s="276"/>
      <c r="D16" s="276"/>
      <c r="E16" s="26">
        <v>62.6</v>
      </c>
      <c r="F16" s="263">
        <v>85.6</v>
      </c>
      <c r="G16" s="263">
        <v>91.1</v>
      </c>
      <c r="H16" s="245"/>
      <c r="I16" s="277" t="s">
        <v>307</v>
      </c>
      <c r="J16" s="276"/>
      <c r="K16" s="276"/>
      <c r="L16" s="245">
        <v>51.5</v>
      </c>
      <c r="M16" s="263">
        <v>81.3</v>
      </c>
      <c r="N16" s="263">
        <v>89.6</v>
      </c>
      <c r="O16" s="245"/>
      <c r="P16" s="277" t="s">
        <v>307</v>
      </c>
      <c r="Q16" s="276"/>
      <c r="R16" s="276"/>
      <c r="S16" s="245">
        <v>64.6</v>
      </c>
      <c r="T16" s="263">
        <v>86.5</v>
      </c>
      <c r="U16" s="263">
        <v>91.3</v>
      </c>
      <c r="W16"/>
      <c r="X16"/>
      <c r="Y16"/>
      <c r="Z16"/>
      <c r="AA16"/>
      <c r="AB16"/>
      <c r="AC16"/>
    </row>
    <row r="17" spans="1:29" s="3" customFormat="1" ht="16.5" customHeight="1">
      <c r="A17" s="3" t="s">
        <v>136</v>
      </c>
      <c r="B17" s="26">
        <v>23.5</v>
      </c>
      <c r="C17" s="26">
        <v>36.6</v>
      </c>
      <c r="D17" s="26">
        <v>36.6</v>
      </c>
      <c r="E17" s="26">
        <v>53.2</v>
      </c>
      <c r="F17" s="245">
        <v>84.4</v>
      </c>
      <c r="G17" s="245">
        <v>88.6</v>
      </c>
      <c r="H17" s="245"/>
      <c r="I17" s="245">
        <v>16.3</v>
      </c>
      <c r="J17" s="245">
        <v>21.3</v>
      </c>
      <c r="K17" s="245">
        <v>22.1</v>
      </c>
      <c r="L17" s="245">
        <v>36.7</v>
      </c>
      <c r="M17" s="245">
        <v>78.6</v>
      </c>
      <c r="N17" s="245">
        <v>83.3</v>
      </c>
      <c r="O17" s="245"/>
      <c r="P17" s="245">
        <v>64.8</v>
      </c>
      <c r="Q17" s="245">
        <v>74</v>
      </c>
      <c r="R17" s="245">
        <v>74.7</v>
      </c>
      <c r="S17" s="245">
        <v>83.9</v>
      </c>
      <c r="T17" s="245">
        <v>95.6</v>
      </c>
      <c r="U17" s="245">
        <v>98.7</v>
      </c>
      <c r="W17"/>
      <c r="X17"/>
      <c r="Y17"/>
      <c r="Z17"/>
      <c r="AA17"/>
      <c r="AB17"/>
      <c r="AC17"/>
    </row>
    <row r="18" spans="1:29" s="3" customFormat="1" ht="16.5" customHeight="1">
      <c r="A18" s="3" t="s">
        <v>137</v>
      </c>
      <c r="B18" s="26">
        <v>19.9</v>
      </c>
      <c r="C18" s="26">
        <v>24.3</v>
      </c>
      <c r="D18" s="26">
        <v>25.1</v>
      </c>
      <c r="E18" s="26">
        <v>33.7</v>
      </c>
      <c r="F18" s="245">
        <v>69.9</v>
      </c>
      <c r="G18" s="245">
        <v>77.3</v>
      </c>
      <c r="H18" s="245"/>
      <c r="I18" s="245">
        <v>16.9</v>
      </c>
      <c r="J18" s="245">
        <v>20</v>
      </c>
      <c r="K18" s="245">
        <v>20.7</v>
      </c>
      <c r="L18" s="245">
        <v>25.6</v>
      </c>
      <c r="M18" s="245">
        <v>66.9</v>
      </c>
      <c r="N18" s="245">
        <v>74.8</v>
      </c>
      <c r="O18" s="245"/>
      <c r="P18" s="245">
        <v>32.7</v>
      </c>
      <c r="Q18" s="245">
        <v>44.6</v>
      </c>
      <c r="R18" s="245">
        <v>45.2</v>
      </c>
      <c r="S18" s="245">
        <v>56.2</v>
      </c>
      <c r="T18" s="245">
        <v>77.7</v>
      </c>
      <c r="U18" s="245">
        <v>84.1</v>
      </c>
      <c r="W18"/>
      <c r="X18"/>
      <c r="Y18"/>
      <c r="Z18"/>
      <c r="AA18"/>
      <c r="AB18"/>
      <c r="AC18"/>
    </row>
    <row r="19" spans="1:29" s="3" customFormat="1" ht="16.5" customHeight="1">
      <c r="A19" s="3" t="s">
        <v>138</v>
      </c>
      <c r="B19" s="26">
        <v>21.5</v>
      </c>
      <c r="C19" s="26">
        <v>24</v>
      </c>
      <c r="D19" s="26">
        <v>24.6</v>
      </c>
      <c r="E19" s="26">
        <v>34.2</v>
      </c>
      <c r="F19" s="245">
        <v>64.1</v>
      </c>
      <c r="G19" s="245">
        <v>70.8</v>
      </c>
      <c r="H19" s="245"/>
      <c r="I19" s="245">
        <v>16.4</v>
      </c>
      <c r="J19" s="245">
        <v>22.1</v>
      </c>
      <c r="K19" s="245">
        <v>22.5</v>
      </c>
      <c r="L19" s="245">
        <v>31.1</v>
      </c>
      <c r="M19" s="245">
        <v>62.300000000000004</v>
      </c>
      <c r="N19" s="245">
        <v>69.2</v>
      </c>
      <c r="O19" s="245"/>
      <c r="P19" s="245">
        <v>49.1</v>
      </c>
      <c r="Q19" s="245">
        <v>56.4</v>
      </c>
      <c r="R19" s="245">
        <v>57.1</v>
      </c>
      <c r="S19" s="245">
        <v>80.3</v>
      </c>
      <c r="T19" s="245">
        <v>91.10000000000001</v>
      </c>
      <c r="U19" s="245">
        <v>94.10000000000001</v>
      </c>
      <c r="W19"/>
      <c r="X19"/>
      <c r="Y19"/>
      <c r="Z19"/>
      <c r="AA19"/>
      <c r="AB19"/>
      <c r="AC19"/>
    </row>
    <row r="20" spans="1:29" s="3" customFormat="1" ht="16.5" customHeight="1">
      <c r="A20" s="259" t="s">
        <v>304</v>
      </c>
      <c r="B20" s="277" t="s">
        <v>307</v>
      </c>
      <c r="C20" s="276"/>
      <c r="D20" s="276"/>
      <c r="E20" s="26">
        <v>48.6</v>
      </c>
      <c r="F20" s="263">
        <v>74.1</v>
      </c>
      <c r="G20" s="263">
        <v>81.6</v>
      </c>
      <c r="H20" s="245"/>
      <c r="I20" s="277" t="s">
        <v>307</v>
      </c>
      <c r="J20" s="276"/>
      <c r="K20" s="276"/>
      <c r="L20" s="245">
        <v>41.1</v>
      </c>
      <c r="M20" s="263">
        <v>70.1</v>
      </c>
      <c r="N20" s="263">
        <v>79</v>
      </c>
      <c r="O20" s="245"/>
      <c r="P20" s="277" t="s">
        <v>307</v>
      </c>
      <c r="Q20" s="276"/>
      <c r="R20" s="276"/>
      <c r="S20" s="245">
        <v>85.5</v>
      </c>
      <c r="T20" s="263">
        <v>95.60000000000001</v>
      </c>
      <c r="U20" s="263">
        <v>96.4</v>
      </c>
      <c r="W20"/>
      <c r="X20"/>
      <c r="Y20"/>
      <c r="Z20"/>
      <c r="AA20"/>
      <c r="AB20"/>
      <c r="AC20"/>
    </row>
    <row r="21" spans="1:29" s="3" customFormat="1" ht="16.5" customHeight="1">
      <c r="A21" s="259" t="s">
        <v>261</v>
      </c>
      <c r="B21" s="277" t="s">
        <v>308</v>
      </c>
      <c r="C21" s="276"/>
      <c r="D21" s="276"/>
      <c r="E21" s="26">
        <v>12.8</v>
      </c>
      <c r="F21" s="263">
        <v>36.3</v>
      </c>
      <c r="G21" s="263">
        <v>51.2</v>
      </c>
      <c r="H21" s="245"/>
      <c r="I21" s="277" t="s">
        <v>308</v>
      </c>
      <c r="J21" s="276"/>
      <c r="K21" s="276"/>
      <c r="L21" s="245">
        <v>5.4</v>
      </c>
      <c r="M21" s="263">
        <v>29</v>
      </c>
      <c r="N21" s="263">
        <v>45.3</v>
      </c>
      <c r="O21" s="245"/>
      <c r="P21" s="277" t="s">
        <v>308</v>
      </c>
      <c r="Q21" s="276"/>
      <c r="R21" s="276"/>
      <c r="S21" s="245">
        <v>56.6</v>
      </c>
      <c r="T21" s="263">
        <v>79.3</v>
      </c>
      <c r="U21" s="263">
        <v>86.6</v>
      </c>
      <c r="W21"/>
      <c r="X21"/>
      <c r="Y21"/>
      <c r="Z21"/>
      <c r="AA21"/>
      <c r="AB21"/>
      <c r="AC21"/>
    </row>
    <row r="22" spans="1:29" s="3" customFormat="1" ht="16.5" customHeight="1">
      <c r="A22" s="102" t="s">
        <v>139</v>
      </c>
      <c r="B22" s="26">
        <v>40.6</v>
      </c>
      <c r="C22" s="26">
        <v>49.2</v>
      </c>
      <c r="D22" s="26">
        <v>49.1</v>
      </c>
      <c r="E22" s="26">
        <v>60.4</v>
      </c>
      <c r="F22" s="245">
        <v>88.4</v>
      </c>
      <c r="G22" s="245">
        <v>92.9</v>
      </c>
      <c r="H22" s="245"/>
      <c r="I22" s="245">
        <v>30.5</v>
      </c>
      <c r="J22" s="245">
        <v>37.7</v>
      </c>
      <c r="K22" s="245">
        <v>38.2</v>
      </c>
      <c r="L22" s="245">
        <v>45.7</v>
      </c>
      <c r="M22" s="245">
        <v>85.9</v>
      </c>
      <c r="N22" s="245">
        <v>90.7</v>
      </c>
      <c r="O22" s="245"/>
      <c r="P22" s="245">
        <v>73.4</v>
      </c>
      <c r="Q22" s="245">
        <v>80.1</v>
      </c>
      <c r="R22" s="245">
        <v>80.6</v>
      </c>
      <c r="S22" s="245">
        <v>93</v>
      </c>
      <c r="T22" s="245">
        <v>93.6</v>
      </c>
      <c r="U22" s="245">
        <v>97.30000000000001</v>
      </c>
      <c r="W22"/>
      <c r="X22"/>
      <c r="Y22"/>
      <c r="Z22"/>
      <c r="AA22"/>
      <c r="AB22"/>
      <c r="AC22"/>
    </row>
    <row r="23" spans="1:29" s="3" customFormat="1" ht="16.5" customHeight="1">
      <c r="A23" s="102" t="s">
        <v>140</v>
      </c>
      <c r="B23" s="26">
        <v>91.5</v>
      </c>
      <c r="C23" s="26">
        <v>97.1</v>
      </c>
      <c r="D23" s="26">
        <v>97.1</v>
      </c>
      <c r="E23" s="26">
        <v>99.2</v>
      </c>
      <c r="F23" s="245">
        <v>99.7</v>
      </c>
      <c r="G23" s="245">
        <v>99.5</v>
      </c>
      <c r="H23" s="245"/>
      <c r="I23" s="245">
        <v>90.6</v>
      </c>
      <c r="J23" s="245">
        <v>96.5</v>
      </c>
      <c r="K23" s="245">
        <v>96.6</v>
      </c>
      <c r="L23" s="245">
        <v>98.9</v>
      </c>
      <c r="M23" s="245">
        <v>99.6</v>
      </c>
      <c r="N23" s="245">
        <v>99.6</v>
      </c>
      <c r="O23" s="245"/>
      <c r="P23" s="245">
        <v>95.3</v>
      </c>
      <c r="Q23" s="245">
        <v>98.9</v>
      </c>
      <c r="R23" s="245">
        <v>98.8</v>
      </c>
      <c r="S23" s="245">
        <v>100</v>
      </c>
      <c r="T23" s="245">
        <v>99.5</v>
      </c>
      <c r="U23" s="245">
        <v>99.30000000000001</v>
      </c>
      <c r="W23"/>
      <c r="X23"/>
      <c r="Y23"/>
      <c r="Z23"/>
      <c r="AA23"/>
      <c r="AB23"/>
      <c r="AC23"/>
    </row>
    <row r="24" spans="1:29" s="3" customFormat="1" ht="16.5" customHeight="1">
      <c r="A24" s="102" t="s">
        <v>141</v>
      </c>
      <c r="B24" s="26">
        <v>13.2</v>
      </c>
      <c r="C24" s="26">
        <v>14.2</v>
      </c>
      <c r="D24" s="26">
        <v>16.3</v>
      </c>
      <c r="E24" s="26">
        <v>22.8</v>
      </c>
      <c r="F24" s="26">
        <v>66.6</v>
      </c>
      <c r="G24" s="245">
        <v>75.5</v>
      </c>
      <c r="H24" s="26"/>
      <c r="I24" s="26">
        <v>5.3</v>
      </c>
      <c r="J24" s="26">
        <v>8.5</v>
      </c>
      <c r="K24" s="26">
        <v>9.1</v>
      </c>
      <c r="L24" s="26">
        <v>13.9</v>
      </c>
      <c r="M24" s="245">
        <v>62</v>
      </c>
      <c r="N24" s="245">
        <v>71.9</v>
      </c>
      <c r="O24" s="26"/>
      <c r="P24" s="26">
        <v>50.2</v>
      </c>
      <c r="Q24" s="26">
        <v>57.1</v>
      </c>
      <c r="R24" s="26">
        <v>58.1</v>
      </c>
      <c r="S24" s="26">
        <v>66</v>
      </c>
      <c r="T24" s="245">
        <v>91</v>
      </c>
      <c r="U24" s="245">
        <v>94.19999999999999</v>
      </c>
      <c r="W24"/>
      <c r="X24"/>
      <c r="Y24"/>
      <c r="Z24"/>
      <c r="AA24"/>
      <c r="AB24"/>
      <c r="AC24"/>
    </row>
    <row r="25" spans="1:21" s="3" customFormat="1" ht="16.5" customHeight="1">
      <c r="A25" s="102" t="s">
        <v>177</v>
      </c>
      <c r="B25" s="26">
        <v>34.3</v>
      </c>
      <c r="C25" s="26">
        <v>47.4</v>
      </c>
      <c r="D25" s="26">
        <v>48.6</v>
      </c>
      <c r="E25" s="26">
        <v>58.1</v>
      </c>
      <c r="F25" s="26">
        <v>90.7</v>
      </c>
      <c r="G25" s="245">
        <v>94.5</v>
      </c>
      <c r="H25" s="26"/>
      <c r="I25" s="26">
        <v>20.9</v>
      </c>
      <c r="J25" s="26">
        <v>30</v>
      </c>
      <c r="K25" s="26">
        <v>30.5</v>
      </c>
      <c r="L25" s="26">
        <v>36.8</v>
      </c>
      <c r="M25" s="245">
        <v>85.4</v>
      </c>
      <c r="N25" s="245">
        <v>91.6</v>
      </c>
      <c r="O25" s="26"/>
      <c r="P25" s="26">
        <v>75.9</v>
      </c>
      <c r="Q25" s="26">
        <v>79.3</v>
      </c>
      <c r="R25" s="26">
        <v>79.9</v>
      </c>
      <c r="S25" s="26">
        <v>89.8</v>
      </c>
      <c r="T25" s="245">
        <v>98.3</v>
      </c>
      <c r="U25" s="245">
        <v>99</v>
      </c>
    </row>
    <row r="26" spans="1:21" s="3" customFormat="1" ht="16.5" customHeight="1">
      <c r="A26" s="102" t="s">
        <v>143</v>
      </c>
      <c r="B26" s="26">
        <v>9.8</v>
      </c>
      <c r="C26" s="26">
        <v>13.3</v>
      </c>
      <c r="D26" s="26">
        <v>14.9</v>
      </c>
      <c r="E26" s="26">
        <v>26.6</v>
      </c>
      <c r="F26" s="26">
        <v>62.599999999999994</v>
      </c>
      <c r="G26" s="245">
        <v>72.3</v>
      </c>
      <c r="H26" s="26"/>
      <c r="I26" s="26">
        <v>6.4</v>
      </c>
      <c r="J26" s="26">
        <v>10.7</v>
      </c>
      <c r="K26" s="26">
        <v>12.1</v>
      </c>
      <c r="L26" s="26">
        <v>21.9</v>
      </c>
      <c r="M26" s="245">
        <v>59.8</v>
      </c>
      <c r="N26" s="245">
        <v>70.3</v>
      </c>
      <c r="O26" s="26"/>
      <c r="P26" s="26">
        <v>33.8</v>
      </c>
      <c r="Q26" s="26">
        <v>39</v>
      </c>
      <c r="R26" s="26">
        <v>41</v>
      </c>
      <c r="S26" s="26">
        <v>67.9</v>
      </c>
      <c r="T26" s="245">
        <v>87.5</v>
      </c>
      <c r="U26" s="245">
        <v>91</v>
      </c>
    </row>
    <row r="27" spans="1:21" s="3" customFormat="1" ht="16.5" customHeight="1">
      <c r="A27" s="102" t="s">
        <v>144</v>
      </c>
      <c r="B27" s="26">
        <v>7.3</v>
      </c>
      <c r="C27" s="26">
        <v>12.5</v>
      </c>
      <c r="D27" s="26">
        <v>16.2</v>
      </c>
      <c r="E27" s="26">
        <v>42.7</v>
      </c>
      <c r="F27" s="26">
        <v>73.4</v>
      </c>
      <c r="G27" s="245">
        <v>84.3</v>
      </c>
      <c r="H27" s="26"/>
      <c r="I27" s="26">
        <v>5.2</v>
      </c>
      <c r="J27" s="26">
        <v>12.4</v>
      </c>
      <c r="K27" s="26">
        <v>16.1</v>
      </c>
      <c r="L27" s="26">
        <v>30.3</v>
      </c>
      <c r="M27" s="245">
        <v>66.8</v>
      </c>
      <c r="N27" s="245">
        <v>80.1</v>
      </c>
      <c r="O27" s="26"/>
      <c r="P27" s="26">
        <v>13</v>
      </c>
      <c r="Q27" s="26">
        <v>12.8</v>
      </c>
      <c r="R27" s="26">
        <v>16.5</v>
      </c>
      <c r="S27" s="26">
        <v>65.3</v>
      </c>
      <c r="T27" s="245">
        <v>85.30000000000001</v>
      </c>
      <c r="U27" s="245">
        <v>92.1</v>
      </c>
    </row>
    <row r="28" spans="1:21" s="3" customFormat="1" ht="16.5" customHeight="1">
      <c r="A28" s="102" t="s">
        <v>145</v>
      </c>
      <c r="B28" s="26">
        <v>5</v>
      </c>
      <c r="C28" s="26">
        <v>7.8</v>
      </c>
      <c r="D28" s="26">
        <v>9</v>
      </c>
      <c r="E28" s="26">
        <v>24.1</v>
      </c>
      <c r="F28" s="26">
        <v>76.6</v>
      </c>
      <c r="G28" s="245">
        <v>83</v>
      </c>
      <c r="H28" s="26"/>
      <c r="I28" s="26">
        <v>2.6</v>
      </c>
      <c r="J28" s="26">
        <v>4.3</v>
      </c>
      <c r="K28" s="26">
        <v>5.8</v>
      </c>
      <c r="L28" s="26">
        <v>16.9</v>
      </c>
      <c r="M28" s="245">
        <v>74</v>
      </c>
      <c r="N28" s="245">
        <v>81.10000000000001</v>
      </c>
      <c r="O28" s="26"/>
      <c r="P28" s="26">
        <v>16.8</v>
      </c>
      <c r="Q28" s="26">
        <v>28.7</v>
      </c>
      <c r="R28" s="26">
        <v>29.6</v>
      </c>
      <c r="S28" s="26">
        <v>52.1</v>
      </c>
      <c r="T28" s="245">
        <v>86.89999999999999</v>
      </c>
      <c r="U28" s="245">
        <v>90.60000000000001</v>
      </c>
    </row>
    <row r="29" spans="1:21" s="3" customFormat="1" ht="16.5" customHeight="1">
      <c r="A29" s="102" t="s">
        <v>146</v>
      </c>
      <c r="B29" s="26">
        <v>56.8</v>
      </c>
      <c r="C29" s="26">
        <v>64.7</v>
      </c>
      <c r="D29" s="26">
        <v>64.5</v>
      </c>
      <c r="E29" s="26">
        <v>76</v>
      </c>
      <c r="F29" s="26">
        <v>92.4</v>
      </c>
      <c r="G29" s="245">
        <v>93.4</v>
      </c>
      <c r="H29" s="26"/>
      <c r="I29" s="26">
        <v>46.2</v>
      </c>
      <c r="J29" s="26">
        <v>52.2</v>
      </c>
      <c r="K29" s="26">
        <v>52.6</v>
      </c>
      <c r="L29" s="26">
        <v>59.4</v>
      </c>
      <c r="M29" s="245">
        <v>87.5</v>
      </c>
      <c r="N29" s="245">
        <v>89.3</v>
      </c>
      <c r="O29" s="26"/>
      <c r="P29" s="26">
        <v>89.1</v>
      </c>
      <c r="Q29" s="26">
        <v>92.4</v>
      </c>
      <c r="R29" s="26">
        <v>92.3</v>
      </c>
      <c r="S29" s="26">
        <v>99</v>
      </c>
      <c r="T29" s="245">
        <v>99.1</v>
      </c>
      <c r="U29" s="245">
        <v>99</v>
      </c>
    </row>
    <row r="30" spans="1:21" s="3" customFormat="1" ht="16.5" customHeight="1">
      <c r="A30" s="102" t="s">
        <v>147</v>
      </c>
      <c r="B30" s="26">
        <v>4.5</v>
      </c>
      <c r="C30" s="26">
        <v>7.5</v>
      </c>
      <c r="D30" s="26">
        <v>8.7</v>
      </c>
      <c r="E30" s="26">
        <v>15</v>
      </c>
      <c r="F30" s="26">
        <v>48.4</v>
      </c>
      <c r="G30" s="245">
        <v>58.099999999999994</v>
      </c>
      <c r="H30" s="26"/>
      <c r="I30" s="26">
        <v>2.7</v>
      </c>
      <c r="J30" s="26">
        <v>5.5</v>
      </c>
      <c r="K30" s="26">
        <v>6.7</v>
      </c>
      <c r="L30" s="26">
        <v>10</v>
      </c>
      <c r="M30" s="245">
        <v>44.7</v>
      </c>
      <c r="N30" s="245">
        <v>54.699999999999996</v>
      </c>
      <c r="O30" s="26"/>
      <c r="P30" s="26">
        <v>14.1</v>
      </c>
      <c r="Q30" s="26">
        <v>19.6</v>
      </c>
      <c r="R30" s="26">
        <v>20.7</v>
      </c>
      <c r="S30" s="26">
        <v>40.2</v>
      </c>
      <c r="T30" s="245">
        <v>67.6</v>
      </c>
      <c r="U30" s="245">
        <v>76</v>
      </c>
    </row>
    <row r="31" spans="1:21" s="3" customFormat="1" ht="16.5" customHeight="1">
      <c r="A31" s="105" t="s">
        <v>148</v>
      </c>
      <c r="B31" s="28">
        <v>30.7</v>
      </c>
      <c r="C31" s="28">
        <v>35.9</v>
      </c>
      <c r="D31" s="28">
        <v>36.1</v>
      </c>
      <c r="E31" s="28">
        <v>44.8</v>
      </c>
      <c r="F31" s="28">
        <v>70.5</v>
      </c>
      <c r="G31" s="246">
        <v>77.2</v>
      </c>
      <c r="H31" s="28"/>
      <c r="I31" s="28">
        <v>23.4</v>
      </c>
      <c r="J31" s="28">
        <v>26.8</v>
      </c>
      <c r="K31" s="28">
        <v>27.8</v>
      </c>
      <c r="L31" s="28">
        <v>37.2</v>
      </c>
      <c r="M31" s="246">
        <v>66.5</v>
      </c>
      <c r="N31" s="246">
        <v>73.9</v>
      </c>
      <c r="O31" s="28"/>
      <c r="P31" s="28">
        <v>78</v>
      </c>
      <c r="Q31" s="28">
        <v>75.6</v>
      </c>
      <c r="R31" s="28">
        <v>76.2</v>
      </c>
      <c r="S31" s="28">
        <v>78.6</v>
      </c>
      <c r="T31" s="246">
        <v>87.8</v>
      </c>
      <c r="U31" s="246">
        <v>90.9</v>
      </c>
    </row>
    <row r="32" spans="1:2" s="3" customFormat="1" ht="12.75">
      <c r="A32" s="194" t="s">
        <v>237</v>
      </c>
      <c r="B32" s="108"/>
    </row>
    <row r="33" spans="1:2" s="3" customFormat="1" ht="12.75">
      <c r="A33" s="108"/>
      <c r="B33" s="108"/>
    </row>
    <row r="37" ht="15">
      <c r="V37" s="274"/>
    </row>
    <row r="38" ht="15">
      <c r="V38" s="275"/>
    </row>
    <row r="39" ht="15">
      <c r="V39" s="275"/>
    </row>
    <row r="40" ht="15">
      <c r="V40" s="275"/>
    </row>
  </sheetData>
  <sheetProtection/>
  <mergeCells count="1">
    <mergeCell ref="A7:A8"/>
  </mergeCells>
  <printOptions horizontalCentered="1"/>
  <pageMargins left="0.7480314960629921" right="0.7480314960629921" top="0.7480314960629921" bottom="0.7480314960629921" header="0.5118110236220472" footer="0.5118110236220472"/>
  <pageSetup firstPageNumber="25" useFirstPageNumber="1"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T57"/>
  <sheetViews>
    <sheetView zoomScale="98" zoomScaleNormal="98" zoomScalePageLayoutView="0" workbookViewId="0" topLeftCell="A1">
      <selection activeCell="B2" sqref="B2"/>
    </sheetView>
  </sheetViews>
  <sheetFormatPr defaultColWidth="9.33203125" defaultRowHeight="12.75"/>
  <cols>
    <col min="1" max="1" width="6" style="3" customWidth="1"/>
    <col min="2" max="4" width="6.33203125" style="3" customWidth="1"/>
    <col min="5" max="5" width="1.3359375" style="3" customWidth="1"/>
    <col min="6" max="8" width="6.33203125" style="3" customWidth="1"/>
    <col min="9" max="9" width="1.0078125" style="3" customWidth="1"/>
    <col min="10" max="12" width="6.33203125" style="3" customWidth="1"/>
    <col min="13" max="13" width="1.0078125" style="3" customWidth="1"/>
    <col min="14" max="16" width="6.33203125" style="3" customWidth="1"/>
    <col min="17" max="17" width="1.0078125" style="3" customWidth="1"/>
    <col min="18" max="20" width="6.33203125" style="3" customWidth="1"/>
    <col min="21" max="16384" width="9.33203125" style="3" customWidth="1"/>
  </cols>
  <sheetData>
    <row r="1" spans="1:20" ht="14.25">
      <c r="A1" s="1" t="s">
        <v>0</v>
      </c>
      <c r="B1" s="1"/>
      <c r="C1" s="1"/>
      <c r="D1" s="1"/>
      <c r="E1" s="1"/>
      <c r="F1" s="1"/>
      <c r="G1" s="1"/>
      <c r="H1" s="1"/>
      <c r="I1" s="1"/>
      <c r="J1" s="1"/>
      <c r="K1" s="1"/>
      <c r="L1" s="1"/>
      <c r="M1" s="8"/>
      <c r="N1" s="8"/>
      <c r="O1" s="8"/>
      <c r="P1" s="8"/>
      <c r="Q1" s="8"/>
      <c r="R1" s="8"/>
      <c r="S1" s="8"/>
      <c r="T1" s="8"/>
    </row>
    <row r="2" spans="1:20" ht="9.75" customHeight="1">
      <c r="A2" s="40"/>
      <c r="B2" s="40"/>
      <c r="C2" s="40"/>
      <c r="D2" s="40"/>
      <c r="E2" s="40"/>
      <c r="F2" s="40"/>
      <c r="G2" s="40"/>
      <c r="H2" s="40"/>
      <c r="I2" s="40"/>
      <c r="J2" s="40"/>
      <c r="K2" s="40"/>
      <c r="L2" s="40"/>
      <c r="M2" s="8"/>
      <c r="N2" s="8"/>
      <c r="O2" s="8"/>
      <c r="P2" s="8"/>
      <c r="Q2" s="8"/>
      <c r="R2" s="8"/>
      <c r="S2" s="8"/>
      <c r="T2" s="8"/>
    </row>
    <row r="3" spans="1:20" ht="14.25">
      <c r="A3" s="1" t="s">
        <v>1</v>
      </c>
      <c r="B3" s="1"/>
      <c r="C3" s="1"/>
      <c r="D3" s="1"/>
      <c r="E3" s="1"/>
      <c r="F3" s="1"/>
      <c r="G3" s="1"/>
      <c r="H3" s="1"/>
      <c r="I3" s="1"/>
      <c r="J3" s="1"/>
      <c r="K3" s="1"/>
      <c r="L3" s="1"/>
      <c r="M3" s="8"/>
      <c r="N3" s="8"/>
      <c r="O3" s="8"/>
      <c r="P3" s="8"/>
      <c r="Q3" s="8"/>
      <c r="R3" s="8"/>
      <c r="S3" s="8"/>
      <c r="T3" s="8"/>
    </row>
    <row r="4" spans="1:20" ht="9.75" customHeight="1">
      <c r="A4" s="40"/>
      <c r="B4" s="40"/>
      <c r="C4" s="40"/>
      <c r="D4" s="40"/>
      <c r="E4" s="40"/>
      <c r="F4" s="40"/>
      <c r="G4" s="40"/>
      <c r="H4" s="40"/>
      <c r="I4" s="40"/>
      <c r="J4" s="40"/>
      <c r="K4" s="40"/>
      <c r="L4" s="40"/>
      <c r="M4" s="8"/>
      <c r="N4" s="8"/>
      <c r="O4" s="8"/>
      <c r="P4" s="8"/>
      <c r="Q4" s="8"/>
      <c r="R4" s="8"/>
      <c r="S4" s="8"/>
      <c r="T4" s="8"/>
    </row>
    <row r="5" spans="1:20" ht="14.25">
      <c r="A5" s="2" t="s">
        <v>2</v>
      </c>
      <c r="B5" s="2"/>
      <c r="C5" s="2"/>
      <c r="D5" s="2"/>
      <c r="E5" s="2"/>
      <c r="F5" s="2"/>
      <c r="G5" s="2"/>
      <c r="H5" s="2"/>
      <c r="I5" s="2"/>
      <c r="J5" s="2"/>
      <c r="K5" s="2"/>
      <c r="L5" s="2"/>
      <c r="M5" s="8"/>
      <c r="N5" s="8"/>
      <c r="O5" s="8"/>
      <c r="P5" s="8"/>
      <c r="Q5" s="8"/>
      <c r="R5" s="8"/>
      <c r="S5" s="8"/>
      <c r="T5" s="8"/>
    </row>
    <row r="6" spans="1:20" ht="14.25">
      <c r="A6" s="2" t="s">
        <v>273</v>
      </c>
      <c r="B6" s="2"/>
      <c r="C6" s="2"/>
      <c r="D6" s="2"/>
      <c r="E6" s="2"/>
      <c r="F6" s="2"/>
      <c r="G6" s="2"/>
      <c r="H6" s="2"/>
      <c r="I6" s="2"/>
      <c r="J6" s="2"/>
      <c r="K6" s="2"/>
      <c r="L6" s="2"/>
      <c r="M6" s="8"/>
      <c r="N6" s="8"/>
      <c r="O6" s="8"/>
      <c r="P6" s="8"/>
      <c r="Q6" s="8"/>
      <c r="R6" s="8"/>
      <c r="S6" s="8"/>
      <c r="T6" s="8"/>
    </row>
    <row r="7" spans="5:20" ht="9.75" customHeight="1">
      <c r="E7" s="4"/>
      <c r="I7" s="4"/>
      <c r="J7" s="4"/>
      <c r="K7" s="4"/>
      <c r="L7" s="4"/>
      <c r="M7" s="4"/>
      <c r="Q7" s="4"/>
      <c r="R7" s="4"/>
      <c r="S7" s="4"/>
      <c r="T7" s="4"/>
    </row>
    <row r="8" spans="1:20" ht="12.75">
      <c r="A8" s="5" t="s">
        <v>3</v>
      </c>
      <c r="B8" s="6" t="s">
        <v>4</v>
      </c>
      <c r="C8" s="7"/>
      <c r="D8" s="6"/>
      <c r="E8" s="8"/>
      <c r="F8" s="6" t="s">
        <v>5</v>
      </c>
      <c r="G8" s="6"/>
      <c r="H8" s="6"/>
      <c r="I8" s="9"/>
      <c r="J8" s="10" t="s">
        <v>6</v>
      </c>
      <c r="K8" s="10"/>
      <c r="L8" s="11"/>
      <c r="N8" s="6" t="s">
        <v>7</v>
      </c>
      <c r="O8" s="6"/>
      <c r="P8" s="6"/>
      <c r="Q8" s="9"/>
      <c r="R8" s="10" t="s">
        <v>8</v>
      </c>
      <c r="S8" s="10"/>
      <c r="T8" s="11"/>
    </row>
    <row r="9" spans="1:20" ht="12.75">
      <c r="A9" s="4"/>
      <c r="B9" s="24" t="s">
        <v>9</v>
      </c>
      <c r="C9" s="24" t="s">
        <v>10</v>
      </c>
      <c r="D9" s="24" t="s">
        <v>11</v>
      </c>
      <c r="E9" s="25"/>
      <c r="F9" s="24" t="s">
        <v>9</v>
      </c>
      <c r="G9" s="24" t="s">
        <v>10</v>
      </c>
      <c r="H9" s="24" t="s">
        <v>11</v>
      </c>
      <c r="I9" s="24"/>
      <c r="J9" s="24" t="s">
        <v>9</v>
      </c>
      <c r="K9" s="24" t="s">
        <v>10</v>
      </c>
      <c r="L9" s="24" t="s">
        <v>11</v>
      </c>
      <c r="M9" s="87"/>
      <c r="N9" s="24" t="s">
        <v>9</v>
      </c>
      <c r="O9" s="24" t="s">
        <v>10</v>
      </c>
      <c r="P9" s="24" t="s">
        <v>11</v>
      </c>
      <c r="Q9" s="24"/>
      <c r="R9" s="24" t="s">
        <v>9</v>
      </c>
      <c r="S9" s="24" t="s">
        <v>10</v>
      </c>
      <c r="T9" s="24" t="s">
        <v>11</v>
      </c>
    </row>
    <row r="10" spans="1:20" ht="12.75">
      <c r="A10" s="12">
        <v>1</v>
      </c>
      <c r="B10" s="19">
        <v>2</v>
      </c>
      <c r="C10" s="19">
        <v>3</v>
      </c>
      <c r="D10" s="19">
        <v>4</v>
      </c>
      <c r="E10" s="12"/>
      <c r="F10" s="19">
        <v>5</v>
      </c>
      <c r="G10" s="19">
        <v>6</v>
      </c>
      <c r="H10" s="19">
        <v>7</v>
      </c>
      <c r="I10" s="12"/>
      <c r="J10" s="19">
        <v>8</v>
      </c>
      <c r="K10" s="19">
        <v>9</v>
      </c>
      <c r="L10" s="19">
        <v>10</v>
      </c>
      <c r="M10" s="4"/>
      <c r="N10" s="19">
        <v>11</v>
      </c>
      <c r="O10" s="19">
        <v>12</v>
      </c>
      <c r="P10" s="19">
        <v>13</v>
      </c>
      <c r="Q10" s="12"/>
      <c r="R10" s="19">
        <v>14</v>
      </c>
      <c r="S10" s="19">
        <v>15</v>
      </c>
      <c r="T10" s="19">
        <v>16</v>
      </c>
    </row>
    <row r="11" ht="7.5" customHeight="1"/>
    <row r="12" spans="1:20" ht="12.75" customHeight="1">
      <c r="A12" s="14">
        <v>1971</v>
      </c>
      <c r="B12" s="143">
        <v>36.9</v>
      </c>
      <c r="C12" s="143">
        <v>38.9</v>
      </c>
      <c r="D12" s="143">
        <v>30.1</v>
      </c>
      <c r="E12" s="143"/>
      <c r="F12" s="143">
        <v>14.9</v>
      </c>
      <c r="G12" s="143">
        <v>16.4</v>
      </c>
      <c r="H12" s="143">
        <v>9.7</v>
      </c>
      <c r="I12" s="143"/>
      <c r="J12" s="143">
        <f aca="true" t="shared" si="0" ref="J12:J42">B12-F12</f>
        <v>22</v>
      </c>
      <c r="K12" s="143">
        <f aca="true" t="shared" si="1" ref="K12:K42">C12-G12</f>
        <v>22.5</v>
      </c>
      <c r="L12" s="143">
        <f aca="true" t="shared" si="2" ref="L12:L42">D12-H12</f>
        <v>20.400000000000002</v>
      </c>
      <c r="M12" s="143"/>
      <c r="N12" s="265">
        <v>129</v>
      </c>
      <c r="O12" s="265">
        <v>138</v>
      </c>
      <c r="P12" s="265">
        <v>82</v>
      </c>
      <c r="Q12" s="143"/>
      <c r="R12" s="143">
        <v>5.2</v>
      </c>
      <c r="S12" s="143">
        <v>5.4</v>
      </c>
      <c r="T12" s="143">
        <v>4.1</v>
      </c>
    </row>
    <row r="13" spans="1:20" ht="12.75" customHeight="1">
      <c r="A13" s="14">
        <v>1972</v>
      </c>
      <c r="B13" s="143">
        <v>36.6</v>
      </c>
      <c r="C13" s="143">
        <v>38.4</v>
      </c>
      <c r="D13" s="143">
        <v>30.5</v>
      </c>
      <c r="E13" s="143"/>
      <c r="F13" s="143">
        <v>16.9</v>
      </c>
      <c r="G13" s="143">
        <v>18.9</v>
      </c>
      <c r="H13" s="143">
        <v>10.3</v>
      </c>
      <c r="I13" s="143"/>
      <c r="J13" s="143">
        <f t="shared" si="0"/>
        <v>19.700000000000003</v>
      </c>
      <c r="K13" s="143">
        <f t="shared" si="1"/>
        <v>19.5</v>
      </c>
      <c r="L13" s="143">
        <f t="shared" si="2"/>
        <v>20.2</v>
      </c>
      <c r="M13" s="143"/>
      <c r="N13" s="265">
        <v>139</v>
      </c>
      <c r="O13" s="265">
        <v>150</v>
      </c>
      <c r="P13" s="265">
        <v>85</v>
      </c>
      <c r="Q13" s="143"/>
      <c r="R13" s="143">
        <v>5.2</v>
      </c>
      <c r="S13" s="143">
        <v>5.4</v>
      </c>
      <c r="T13" s="143">
        <v>4.3</v>
      </c>
    </row>
    <row r="14" spans="1:20" ht="12.75" customHeight="1">
      <c r="A14" s="14">
        <v>1973</v>
      </c>
      <c r="B14" s="143">
        <v>34.6</v>
      </c>
      <c r="C14" s="143">
        <v>35.9</v>
      </c>
      <c r="D14" s="143">
        <v>28.9</v>
      </c>
      <c r="E14" s="143"/>
      <c r="F14" s="143">
        <v>15.5</v>
      </c>
      <c r="G14" s="143">
        <v>17</v>
      </c>
      <c r="H14" s="143">
        <v>9.6</v>
      </c>
      <c r="I14" s="143"/>
      <c r="J14" s="143">
        <f t="shared" si="0"/>
        <v>19.1</v>
      </c>
      <c r="K14" s="143">
        <f t="shared" si="1"/>
        <v>18.9</v>
      </c>
      <c r="L14" s="143">
        <f t="shared" si="2"/>
        <v>19.299999999999997</v>
      </c>
      <c r="M14" s="143"/>
      <c r="N14" s="265">
        <v>134</v>
      </c>
      <c r="O14" s="265">
        <v>143</v>
      </c>
      <c r="P14" s="265">
        <v>89</v>
      </c>
      <c r="Q14" s="143"/>
      <c r="R14" s="143">
        <v>4.9</v>
      </c>
      <c r="S14" s="143">
        <v>5.2</v>
      </c>
      <c r="T14" s="143">
        <v>3.7</v>
      </c>
    </row>
    <row r="15" spans="1:20" ht="12.75" customHeight="1">
      <c r="A15" s="14">
        <v>1974</v>
      </c>
      <c r="B15" s="143">
        <v>34.5</v>
      </c>
      <c r="C15" s="143">
        <v>35.9</v>
      </c>
      <c r="D15" s="143">
        <v>28.4</v>
      </c>
      <c r="E15" s="143"/>
      <c r="F15" s="143">
        <v>14.5</v>
      </c>
      <c r="G15" s="143">
        <v>15.9</v>
      </c>
      <c r="H15" s="143">
        <v>9.2</v>
      </c>
      <c r="I15" s="143"/>
      <c r="J15" s="143">
        <f t="shared" si="0"/>
        <v>20</v>
      </c>
      <c r="K15" s="143">
        <f t="shared" si="1"/>
        <v>20</v>
      </c>
      <c r="L15" s="143">
        <f t="shared" si="2"/>
        <v>19.2</v>
      </c>
      <c r="M15" s="143"/>
      <c r="N15" s="265">
        <v>126</v>
      </c>
      <c r="O15" s="265">
        <v>136</v>
      </c>
      <c r="P15" s="265">
        <v>74</v>
      </c>
      <c r="Q15" s="143"/>
      <c r="R15" s="143">
        <v>4.9</v>
      </c>
      <c r="S15" s="143">
        <v>5.2</v>
      </c>
      <c r="T15" s="143">
        <v>3.7</v>
      </c>
    </row>
    <row r="16" spans="1:20" ht="12.75" customHeight="1">
      <c r="A16" s="14">
        <v>1975</v>
      </c>
      <c r="B16" s="143">
        <v>35.2</v>
      </c>
      <c r="C16" s="143">
        <v>36.7</v>
      </c>
      <c r="D16" s="143">
        <v>28.5</v>
      </c>
      <c r="E16" s="143"/>
      <c r="F16" s="143">
        <v>15.9</v>
      </c>
      <c r="G16" s="143">
        <v>17.3</v>
      </c>
      <c r="H16" s="143">
        <v>10.2</v>
      </c>
      <c r="I16" s="143"/>
      <c r="J16" s="143">
        <f t="shared" si="0"/>
        <v>19.300000000000004</v>
      </c>
      <c r="K16" s="143">
        <f t="shared" si="1"/>
        <v>19.400000000000002</v>
      </c>
      <c r="L16" s="143">
        <f t="shared" si="2"/>
        <v>18.3</v>
      </c>
      <c r="M16" s="143"/>
      <c r="N16" s="265">
        <v>140</v>
      </c>
      <c r="O16" s="265">
        <v>151</v>
      </c>
      <c r="P16" s="265">
        <v>84</v>
      </c>
      <c r="Q16" s="143"/>
      <c r="R16" s="143">
        <v>4.9</v>
      </c>
      <c r="S16" s="143">
        <v>5.2</v>
      </c>
      <c r="T16" s="143">
        <v>3.7</v>
      </c>
    </row>
    <row r="17" spans="1:20" ht="12.75" customHeight="1">
      <c r="A17" s="14">
        <v>1976</v>
      </c>
      <c r="B17" s="143">
        <v>34.4</v>
      </c>
      <c r="C17" s="143">
        <v>35.8</v>
      </c>
      <c r="D17" s="143">
        <v>28.4</v>
      </c>
      <c r="E17" s="143"/>
      <c r="F17" s="143">
        <v>15</v>
      </c>
      <c r="G17" s="143">
        <v>16.3</v>
      </c>
      <c r="H17" s="143">
        <v>9.5</v>
      </c>
      <c r="I17" s="143"/>
      <c r="J17" s="143">
        <f t="shared" si="0"/>
        <v>19.4</v>
      </c>
      <c r="K17" s="143">
        <f t="shared" si="1"/>
        <v>19.499999999999996</v>
      </c>
      <c r="L17" s="143">
        <f t="shared" si="2"/>
        <v>18.9</v>
      </c>
      <c r="M17" s="143"/>
      <c r="N17" s="265">
        <v>129</v>
      </c>
      <c r="O17" s="265">
        <v>139</v>
      </c>
      <c r="P17" s="265">
        <v>80</v>
      </c>
      <c r="Q17" s="143"/>
      <c r="R17" s="143">
        <v>4.7</v>
      </c>
      <c r="S17" s="143">
        <v>5</v>
      </c>
      <c r="T17" s="143">
        <v>3.6</v>
      </c>
    </row>
    <row r="18" spans="1:20" ht="12.75" customHeight="1">
      <c r="A18" s="14">
        <v>1977</v>
      </c>
      <c r="B18" s="143">
        <v>33</v>
      </c>
      <c r="C18" s="143">
        <v>34.3</v>
      </c>
      <c r="D18" s="143">
        <v>27.8</v>
      </c>
      <c r="E18" s="143"/>
      <c r="F18" s="143">
        <v>14.7</v>
      </c>
      <c r="G18" s="143">
        <v>16</v>
      </c>
      <c r="H18" s="143">
        <v>9.4</v>
      </c>
      <c r="I18" s="143"/>
      <c r="J18" s="143">
        <f t="shared" si="0"/>
        <v>18.3</v>
      </c>
      <c r="K18" s="143">
        <f t="shared" si="1"/>
        <v>18.299999999999997</v>
      </c>
      <c r="L18" s="143">
        <f t="shared" si="2"/>
        <v>18.4</v>
      </c>
      <c r="M18" s="143"/>
      <c r="N18" s="265">
        <v>130</v>
      </c>
      <c r="O18" s="265">
        <v>140</v>
      </c>
      <c r="P18" s="265">
        <v>81</v>
      </c>
      <c r="Q18" s="143"/>
      <c r="R18" s="143">
        <v>4.5</v>
      </c>
      <c r="S18" s="143">
        <v>4.8</v>
      </c>
      <c r="T18" s="143">
        <v>3.4</v>
      </c>
    </row>
    <row r="19" spans="1:20" ht="12.75" customHeight="1">
      <c r="A19" s="14">
        <v>1978</v>
      </c>
      <c r="B19" s="143">
        <v>33.3</v>
      </c>
      <c r="C19" s="143">
        <v>34.7</v>
      </c>
      <c r="D19" s="143">
        <v>27.8</v>
      </c>
      <c r="E19" s="143"/>
      <c r="F19" s="143">
        <v>14.2</v>
      </c>
      <c r="G19" s="143">
        <v>15.3</v>
      </c>
      <c r="H19" s="143">
        <v>9.4</v>
      </c>
      <c r="I19" s="143"/>
      <c r="J19" s="143">
        <f t="shared" si="0"/>
        <v>19.099999999999998</v>
      </c>
      <c r="K19" s="143">
        <f t="shared" si="1"/>
        <v>19.400000000000002</v>
      </c>
      <c r="L19" s="143">
        <f t="shared" si="2"/>
        <v>18.4</v>
      </c>
      <c r="M19" s="143"/>
      <c r="N19" s="265">
        <v>127</v>
      </c>
      <c r="O19" s="265">
        <v>137</v>
      </c>
      <c r="P19" s="265">
        <v>74</v>
      </c>
      <c r="Q19" s="143"/>
      <c r="R19" s="143">
        <v>4.5</v>
      </c>
      <c r="S19" s="143">
        <v>4.8</v>
      </c>
      <c r="T19" s="143">
        <v>3.4</v>
      </c>
    </row>
    <row r="20" spans="1:20" ht="12.75" customHeight="1">
      <c r="A20" s="14">
        <v>1979</v>
      </c>
      <c r="B20" s="143">
        <v>33.1</v>
      </c>
      <c r="C20" s="143">
        <v>34.3</v>
      </c>
      <c r="D20" s="143">
        <v>28.3</v>
      </c>
      <c r="E20" s="143"/>
      <c r="F20" s="143">
        <v>12.8</v>
      </c>
      <c r="G20" s="143">
        <v>13.9</v>
      </c>
      <c r="H20" s="143">
        <v>8.4</v>
      </c>
      <c r="I20" s="143"/>
      <c r="J20" s="143">
        <f t="shared" si="0"/>
        <v>20.3</v>
      </c>
      <c r="K20" s="143">
        <f t="shared" si="1"/>
        <v>20.4</v>
      </c>
      <c r="L20" s="143">
        <f t="shared" si="2"/>
        <v>19.9</v>
      </c>
      <c r="M20" s="143"/>
      <c r="N20" s="265">
        <v>120</v>
      </c>
      <c r="O20" s="265">
        <v>129.7</v>
      </c>
      <c r="P20" s="265">
        <v>72.2</v>
      </c>
      <c r="Q20" s="143"/>
      <c r="R20" s="143">
        <v>4.4</v>
      </c>
      <c r="S20" s="143">
        <v>4.7</v>
      </c>
      <c r="T20" s="143">
        <v>3.4</v>
      </c>
    </row>
    <row r="21" spans="1:20" ht="12.75" customHeight="1">
      <c r="A21" s="14">
        <v>1980</v>
      </c>
      <c r="B21" s="143">
        <v>33.3</v>
      </c>
      <c r="C21" s="143">
        <v>34.6</v>
      </c>
      <c r="D21" s="143">
        <v>28.1</v>
      </c>
      <c r="E21" s="143"/>
      <c r="F21" s="143">
        <v>12.4</v>
      </c>
      <c r="G21" s="143">
        <v>13.5</v>
      </c>
      <c r="H21" s="143">
        <v>8</v>
      </c>
      <c r="I21" s="143"/>
      <c r="J21" s="143">
        <f t="shared" si="0"/>
        <v>20.9</v>
      </c>
      <c r="K21" s="143">
        <f t="shared" si="1"/>
        <v>21.1</v>
      </c>
      <c r="L21" s="143">
        <f t="shared" si="2"/>
        <v>20.1</v>
      </c>
      <c r="M21" s="143"/>
      <c r="N21" s="265">
        <v>113.9</v>
      </c>
      <c r="O21" s="265">
        <v>123.8</v>
      </c>
      <c r="P21" s="265">
        <v>65.2</v>
      </c>
      <c r="Q21" s="143"/>
      <c r="R21" s="143">
        <v>4.4</v>
      </c>
      <c r="S21" s="143">
        <v>4.7</v>
      </c>
      <c r="T21" s="143">
        <v>3.4</v>
      </c>
    </row>
    <row r="22" spans="1:20" ht="12.75" customHeight="1">
      <c r="A22" s="14">
        <v>1981</v>
      </c>
      <c r="B22" s="143">
        <v>33.9</v>
      </c>
      <c r="C22" s="143">
        <v>35.6</v>
      </c>
      <c r="D22" s="143">
        <v>27</v>
      </c>
      <c r="E22" s="143"/>
      <c r="F22" s="143">
        <v>12.5</v>
      </c>
      <c r="G22" s="143">
        <v>13.7</v>
      </c>
      <c r="H22" s="143">
        <v>7.8</v>
      </c>
      <c r="I22" s="143"/>
      <c r="J22" s="143">
        <f t="shared" si="0"/>
        <v>21.4</v>
      </c>
      <c r="K22" s="143">
        <f t="shared" si="1"/>
        <v>21.900000000000002</v>
      </c>
      <c r="L22" s="143">
        <f t="shared" si="2"/>
        <v>19.2</v>
      </c>
      <c r="M22" s="143"/>
      <c r="N22" s="265">
        <v>110</v>
      </c>
      <c r="O22" s="265">
        <v>119</v>
      </c>
      <c r="P22" s="265">
        <v>62</v>
      </c>
      <c r="Q22" s="143"/>
      <c r="R22" s="143">
        <v>4.5</v>
      </c>
      <c r="S22" s="143">
        <v>4.8</v>
      </c>
      <c r="T22" s="143">
        <v>3.3</v>
      </c>
    </row>
    <row r="23" spans="1:20" ht="12.75" customHeight="1">
      <c r="A23" s="14">
        <v>1982</v>
      </c>
      <c r="B23" s="143">
        <v>33.8</v>
      </c>
      <c r="C23" s="143">
        <v>35.5</v>
      </c>
      <c r="D23" s="143">
        <v>27.6</v>
      </c>
      <c r="E23" s="143"/>
      <c r="F23" s="143">
        <v>11.9</v>
      </c>
      <c r="G23" s="143">
        <v>13.1</v>
      </c>
      <c r="H23" s="143">
        <v>7.4</v>
      </c>
      <c r="I23" s="143"/>
      <c r="J23" s="143">
        <f t="shared" si="0"/>
        <v>21.9</v>
      </c>
      <c r="K23" s="143">
        <f t="shared" si="1"/>
        <v>22.4</v>
      </c>
      <c r="L23" s="143">
        <f t="shared" si="2"/>
        <v>20.200000000000003</v>
      </c>
      <c r="M23" s="143"/>
      <c r="N23" s="265">
        <v>105</v>
      </c>
      <c r="O23" s="265">
        <v>114</v>
      </c>
      <c r="P23" s="265">
        <v>65</v>
      </c>
      <c r="Q23" s="143"/>
      <c r="R23" s="143">
        <v>4.5</v>
      </c>
      <c r="S23" s="143">
        <v>4.9</v>
      </c>
      <c r="T23" s="143">
        <v>3.4</v>
      </c>
    </row>
    <row r="24" spans="1:20" ht="12.75" customHeight="1">
      <c r="A24" s="14">
        <v>1983</v>
      </c>
      <c r="B24" s="143">
        <v>33.7</v>
      </c>
      <c r="C24" s="143">
        <v>35.3</v>
      </c>
      <c r="D24" s="143">
        <v>28.3</v>
      </c>
      <c r="E24" s="143"/>
      <c r="F24" s="143">
        <v>11.9</v>
      </c>
      <c r="G24" s="143">
        <v>13.1</v>
      </c>
      <c r="H24" s="143">
        <v>7.9</v>
      </c>
      <c r="I24" s="143"/>
      <c r="J24" s="143">
        <f t="shared" si="0"/>
        <v>21.800000000000004</v>
      </c>
      <c r="K24" s="143">
        <f t="shared" si="1"/>
        <v>22.199999999999996</v>
      </c>
      <c r="L24" s="143">
        <f t="shared" si="2"/>
        <v>20.4</v>
      </c>
      <c r="M24" s="143"/>
      <c r="N24" s="265">
        <v>105</v>
      </c>
      <c r="O24" s="265">
        <v>114</v>
      </c>
      <c r="P24" s="265">
        <v>66</v>
      </c>
      <c r="Q24" s="143"/>
      <c r="R24" s="143">
        <v>4.5</v>
      </c>
      <c r="S24" s="143">
        <v>4.9</v>
      </c>
      <c r="T24" s="143">
        <v>3.4</v>
      </c>
    </row>
    <row r="25" spans="1:20" ht="12.75" customHeight="1">
      <c r="A25" s="14">
        <v>1984</v>
      </c>
      <c r="B25" s="143">
        <v>33.9</v>
      </c>
      <c r="C25" s="143">
        <v>35.3</v>
      </c>
      <c r="D25" s="143">
        <v>29.4</v>
      </c>
      <c r="E25" s="143"/>
      <c r="F25" s="143">
        <v>12.6</v>
      </c>
      <c r="G25" s="143">
        <v>13.8</v>
      </c>
      <c r="H25" s="143">
        <v>8.6</v>
      </c>
      <c r="I25" s="143"/>
      <c r="J25" s="143">
        <f t="shared" si="0"/>
        <v>21.299999999999997</v>
      </c>
      <c r="K25" s="143">
        <f t="shared" si="1"/>
        <v>21.499999999999996</v>
      </c>
      <c r="L25" s="143">
        <f t="shared" si="2"/>
        <v>20.799999999999997</v>
      </c>
      <c r="M25" s="143"/>
      <c r="N25" s="265">
        <v>104</v>
      </c>
      <c r="O25" s="265">
        <v>113</v>
      </c>
      <c r="P25" s="265">
        <v>66</v>
      </c>
      <c r="Q25" s="143"/>
      <c r="R25" s="143">
        <v>4.5</v>
      </c>
      <c r="S25" s="143">
        <v>4.8</v>
      </c>
      <c r="T25" s="143">
        <v>3.5</v>
      </c>
    </row>
    <row r="26" spans="1:20" ht="12.75" customHeight="1">
      <c r="A26" s="14">
        <v>1985</v>
      </c>
      <c r="B26" s="143">
        <v>32.9</v>
      </c>
      <c r="C26" s="143">
        <v>34.3</v>
      </c>
      <c r="D26" s="143">
        <v>28.1</v>
      </c>
      <c r="E26" s="143"/>
      <c r="F26" s="143">
        <v>11.8</v>
      </c>
      <c r="G26" s="143">
        <v>13</v>
      </c>
      <c r="H26" s="143">
        <v>7.8</v>
      </c>
      <c r="I26" s="143"/>
      <c r="J26" s="143">
        <f t="shared" si="0"/>
        <v>21.099999999999998</v>
      </c>
      <c r="K26" s="143">
        <f t="shared" si="1"/>
        <v>21.299999999999997</v>
      </c>
      <c r="L26" s="143">
        <f t="shared" si="2"/>
        <v>20.3</v>
      </c>
      <c r="M26" s="143"/>
      <c r="N26" s="265">
        <v>97</v>
      </c>
      <c r="O26" s="265">
        <v>107</v>
      </c>
      <c r="P26" s="265">
        <v>59</v>
      </c>
      <c r="Q26" s="143"/>
      <c r="R26" s="143">
        <v>4.3</v>
      </c>
      <c r="S26" s="143">
        <v>4.6</v>
      </c>
      <c r="T26" s="143">
        <v>3.3</v>
      </c>
    </row>
    <row r="27" spans="1:20" ht="12.75" customHeight="1">
      <c r="A27" s="14">
        <v>1986</v>
      </c>
      <c r="B27" s="143">
        <v>32.6</v>
      </c>
      <c r="C27" s="143">
        <v>34.2</v>
      </c>
      <c r="D27" s="143">
        <v>27.1</v>
      </c>
      <c r="E27" s="143"/>
      <c r="F27" s="143">
        <v>11.1</v>
      </c>
      <c r="G27" s="143">
        <v>12.2</v>
      </c>
      <c r="H27" s="143">
        <v>7.6</v>
      </c>
      <c r="I27" s="143"/>
      <c r="J27" s="143">
        <f t="shared" si="0"/>
        <v>21.5</v>
      </c>
      <c r="K27" s="143">
        <f t="shared" si="1"/>
        <v>22.000000000000004</v>
      </c>
      <c r="L27" s="143">
        <f t="shared" si="2"/>
        <v>19.5</v>
      </c>
      <c r="M27" s="143"/>
      <c r="N27" s="265">
        <v>96</v>
      </c>
      <c r="O27" s="265">
        <v>105</v>
      </c>
      <c r="P27" s="265">
        <v>62</v>
      </c>
      <c r="Q27" s="143"/>
      <c r="R27" s="143">
        <v>4.2</v>
      </c>
      <c r="S27" s="143">
        <v>4.5</v>
      </c>
      <c r="T27" s="143">
        <v>3.1</v>
      </c>
    </row>
    <row r="28" spans="1:20" ht="12.75" customHeight="1">
      <c r="A28" s="14">
        <v>1987</v>
      </c>
      <c r="B28" s="143">
        <v>32.2</v>
      </c>
      <c r="C28" s="143">
        <v>33.7</v>
      </c>
      <c r="D28" s="143">
        <v>27.4</v>
      </c>
      <c r="E28" s="143"/>
      <c r="F28" s="143">
        <v>10.9</v>
      </c>
      <c r="G28" s="143">
        <v>12</v>
      </c>
      <c r="H28" s="143">
        <v>7.4</v>
      </c>
      <c r="I28" s="143"/>
      <c r="J28" s="143">
        <f t="shared" si="0"/>
        <v>21.300000000000004</v>
      </c>
      <c r="K28" s="143">
        <f t="shared" si="1"/>
        <v>21.700000000000003</v>
      </c>
      <c r="L28" s="143">
        <f t="shared" si="2"/>
        <v>20</v>
      </c>
      <c r="M28" s="143"/>
      <c r="N28" s="265">
        <v>95</v>
      </c>
      <c r="O28" s="265">
        <v>104</v>
      </c>
      <c r="P28" s="265">
        <v>61</v>
      </c>
      <c r="Q28" s="143"/>
      <c r="R28" s="143">
        <v>4.1</v>
      </c>
      <c r="S28" s="143">
        <v>4.4</v>
      </c>
      <c r="T28" s="143">
        <v>3.2</v>
      </c>
    </row>
    <row r="29" spans="1:20" ht="12.75" customHeight="1">
      <c r="A29" s="14">
        <v>1988</v>
      </c>
      <c r="B29" s="143">
        <v>31.5</v>
      </c>
      <c r="C29" s="143">
        <v>33.1</v>
      </c>
      <c r="D29" s="143">
        <v>26.3</v>
      </c>
      <c r="E29" s="143"/>
      <c r="F29" s="143">
        <v>11</v>
      </c>
      <c r="G29" s="143">
        <v>12</v>
      </c>
      <c r="H29" s="143">
        <v>7.7</v>
      </c>
      <c r="I29" s="143"/>
      <c r="J29" s="143">
        <f t="shared" si="0"/>
        <v>20.5</v>
      </c>
      <c r="K29" s="143">
        <f t="shared" si="1"/>
        <v>21.1</v>
      </c>
      <c r="L29" s="143">
        <f t="shared" si="2"/>
        <v>18.6</v>
      </c>
      <c r="M29" s="143"/>
      <c r="N29" s="265">
        <v>94</v>
      </c>
      <c r="O29" s="265">
        <v>102</v>
      </c>
      <c r="P29" s="265">
        <v>62</v>
      </c>
      <c r="Q29" s="143"/>
      <c r="R29" s="143">
        <v>4</v>
      </c>
      <c r="S29" s="143">
        <v>4.3</v>
      </c>
      <c r="T29" s="143">
        <v>3.1</v>
      </c>
    </row>
    <row r="30" spans="1:20" ht="12.75" customHeight="1">
      <c r="A30" s="14">
        <v>1989</v>
      </c>
      <c r="B30" s="143">
        <v>30.6</v>
      </c>
      <c r="C30" s="143">
        <v>32.2</v>
      </c>
      <c r="D30" s="143">
        <v>25.2</v>
      </c>
      <c r="E30" s="143"/>
      <c r="F30" s="143">
        <v>10.3</v>
      </c>
      <c r="G30" s="143">
        <v>11.1</v>
      </c>
      <c r="H30" s="143">
        <v>7.2</v>
      </c>
      <c r="I30" s="143"/>
      <c r="J30" s="143">
        <f t="shared" si="0"/>
        <v>20.3</v>
      </c>
      <c r="K30" s="143">
        <f t="shared" si="1"/>
        <v>21.1</v>
      </c>
      <c r="L30" s="143">
        <f t="shared" si="2"/>
        <v>18</v>
      </c>
      <c r="M30" s="143"/>
      <c r="N30" s="265">
        <v>91</v>
      </c>
      <c r="O30" s="265">
        <v>98</v>
      </c>
      <c r="P30" s="265">
        <v>58</v>
      </c>
      <c r="Q30" s="143"/>
      <c r="R30" s="143">
        <v>3.9</v>
      </c>
      <c r="S30" s="143">
        <v>4.2</v>
      </c>
      <c r="T30" s="143">
        <v>2.8</v>
      </c>
    </row>
    <row r="31" spans="1:20" ht="12.75" customHeight="1">
      <c r="A31" s="14">
        <v>1990</v>
      </c>
      <c r="B31" s="143">
        <v>30.2</v>
      </c>
      <c r="C31" s="143">
        <v>31.7</v>
      </c>
      <c r="D31" s="143">
        <v>24.7</v>
      </c>
      <c r="E31" s="143"/>
      <c r="F31" s="143">
        <v>9.7</v>
      </c>
      <c r="G31" s="143">
        <v>10.5</v>
      </c>
      <c r="H31" s="143">
        <v>6.8</v>
      </c>
      <c r="I31" s="143"/>
      <c r="J31" s="143">
        <f t="shared" si="0"/>
        <v>20.5</v>
      </c>
      <c r="K31" s="143">
        <f t="shared" si="1"/>
        <v>21.2</v>
      </c>
      <c r="L31" s="143">
        <f t="shared" si="2"/>
        <v>17.9</v>
      </c>
      <c r="M31" s="143"/>
      <c r="N31" s="265">
        <v>80</v>
      </c>
      <c r="O31" s="265">
        <v>86</v>
      </c>
      <c r="P31" s="265">
        <v>50</v>
      </c>
      <c r="Q31" s="143"/>
      <c r="R31" s="143">
        <v>3.8</v>
      </c>
      <c r="S31" s="143">
        <v>4.1</v>
      </c>
      <c r="T31" s="143">
        <v>2.8</v>
      </c>
    </row>
    <row r="32" spans="1:20" ht="12.75" customHeight="1">
      <c r="A32" s="14" t="s">
        <v>12</v>
      </c>
      <c r="B32" s="143">
        <v>29.5</v>
      </c>
      <c r="C32" s="143">
        <v>30.9</v>
      </c>
      <c r="D32" s="143">
        <v>24.3</v>
      </c>
      <c r="E32" s="143"/>
      <c r="F32" s="143">
        <v>9.8</v>
      </c>
      <c r="G32" s="143">
        <v>10.6</v>
      </c>
      <c r="H32" s="143">
        <v>7.1</v>
      </c>
      <c r="I32" s="143"/>
      <c r="J32" s="143">
        <f t="shared" si="0"/>
        <v>19.7</v>
      </c>
      <c r="K32" s="143">
        <f t="shared" si="1"/>
        <v>20.299999999999997</v>
      </c>
      <c r="L32" s="143">
        <f t="shared" si="2"/>
        <v>17.200000000000003</v>
      </c>
      <c r="M32" s="143"/>
      <c r="N32" s="265">
        <v>80</v>
      </c>
      <c r="O32" s="265">
        <v>87</v>
      </c>
      <c r="P32" s="265">
        <v>53</v>
      </c>
      <c r="Q32" s="143"/>
      <c r="R32" s="143">
        <v>3.6</v>
      </c>
      <c r="S32" s="143">
        <v>3.9</v>
      </c>
      <c r="T32" s="143">
        <v>2.7</v>
      </c>
    </row>
    <row r="33" spans="1:20" ht="12.75" customHeight="1">
      <c r="A33" s="14" t="s">
        <v>13</v>
      </c>
      <c r="B33" s="143">
        <v>29.2</v>
      </c>
      <c r="C33" s="143">
        <v>30.9</v>
      </c>
      <c r="D33" s="143">
        <v>23.1</v>
      </c>
      <c r="E33" s="143"/>
      <c r="F33" s="143">
        <v>10.1</v>
      </c>
      <c r="G33" s="143">
        <v>10.9</v>
      </c>
      <c r="H33" s="143">
        <v>7</v>
      </c>
      <c r="I33" s="143"/>
      <c r="J33" s="143">
        <f t="shared" si="0"/>
        <v>19.1</v>
      </c>
      <c r="K33" s="143">
        <f t="shared" si="1"/>
        <v>20</v>
      </c>
      <c r="L33" s="143">
        <f t="shared" si="2"/>
        <v>16.1</v>
      </c>
      <c r="M33" s="143"/>
      <c r="N33" s="265">
        <v>79</v>
      </c>
      <c r="O33" s="265">
        <v>85</v>
      </c>
      <c r="P33" s="265">
        <v>53</v>
      </c>
      <c r="Q33" s="143"/>
      <c r="R33" s="143">
        <v>3.6</v>
      </c>
      <c r="S33" s="143">
        <v>3.9</v>
      </c>
      <c r="T33" s="143">
        <v>2.6</v>
      </c>
    </row>
    <row r="34" spans="1:20" ht="12.75" customHeight="1">
      <c r="A34" s="14" t="s">
        <v>14</v>
      </c>
      <c r="B34" s="143">
        <v>28.7</v>
      </c>
      <c r="C34" s="143">
        <v>30.4</v>
      </c>
      <c r="D34" s="143">
        <v>23.7</v>
      </c>
      <c r="E34" s="143"/>
      <c r="F34" s="143">
        <v>9.3</v>
      </c>
      <c r="G34" s="143">
        <v>10.6</v>
      </c>
      <c r="H34" s="143">
        <v>5.8</v>
      </c>
      <c r="I34" s="143"/>
      <c r="J34" s="143">
        <f t="shared" si="0"/>
        <v>19.4</v>
      </c>
      <c r="K34" s="143">
        <f t="shared" si="1"/>
        <v>19.799999999999997</v>
      </c>
      <c r="L34" s="143">
        <f t="shared" si="2"/>
        <v>17.9</v>
      </c>
      <c r="M34" s="143"/>
      <c r="N34" s="265">
        <v>74</v>
      </c>
      <c r="O34" s="265">
        <v>82</v>
      </c>
      <c r="P34" s="265">
        <v>45</v>
      </c>
      <c r="Q34" s="143"/>
      <c r="R34" s="143">
        <v>3.5</v>
      </c>
      <c r="S34" s="143">
        <v>3.8</v>
      </c>
      <c r="T34" s="143">
        <v>2.8</v>
      </c>
    </row>
    <row r="35" spans="1:20" ht="12.75" customHeight="1">
      <c r="A35" s="14" t="s">
        <v>15</v>
      </c>
      <c r="B35" s="143">
        <v>28.7</v>
      </c>
      <c r="C35" s="143">
        <v>30.5</v>
      </c>
      <c r="D35" s="143">
        <v>23.1</v>
      </c>
      <c r="E35" s="143"/>
      <c r="F35" s="143">
        <v>9.3</v>
      </c>
      <c r="G35" s="143">
        <v>10.1</v>
      </c>
      <c r="H35" s="143">
        <v>6.7</v>
      </c>
      <c r="I35" s="143"/>
      <c r="J35" s="143">
        <f t="shared" si="0"/>
        <v>19.4</v>
      </c>
      <c r="K35" s="143">
        <f t="shared" si="1"/>
        <v>20.4</v>
      </c>
      <c r="L35" s="143">
        <f t="shared" si="2"/>
        <v>16.400000000000002</v>
      </c>
      <c r="M35" s="143"/>
      <c r="N35" s="265">
        <v>74</v>
      </c>
      <c r="O35" s="265">
        <v>80</v>
      </c>
      <c r="P35" s="265">
        <v>52</v>
      </c>
      <c r="Q35" s="143"/>
      <c r="R35" s="143">
        <v>3.5</v>
      </c>
      <c r="S35" s="143">
        <v>3.8</v>
      </c>
      <c r="T35" s="143">
        <v>2.7</v>
      </c>
    </row>
    <row r="36" spans="1:20" ht="12.75" customHeight="1">
      <c r="A36" s="14" t="s">
        <v>16</v>
      </c>
      <c r="B36" s="143">
        <v>28.3</v>
      </c>
      <c r="C36" s="143">
        <v>30</v>
      </c>
      <c r="D36" s="143">
        <v>22.7</v>
      </c>
      <c r="E36" s="143"/>
      <c r="F36" s="143">
        <v>9</v>
      </c>
      <c r="G36" s="143">
        <v>9.8</v>
      </c>
      <c r="H36" s="143">
        <v>6.6</v>
      </c>
      <c r="I36" s="143"/>
      <c r="J36" s="143">
        <f t="shared" si="0"/>
        <v>19.3</v>
      </c>
      <c r="K36" s="143">
        <f t="shared" si="1"/>
        <v>20.2</v>
      </c>
      <c r="L36" s="143">
        <f t="shared" si="2"/>
        <v>16.1</v>
      </c>
      <c r="M36" s="143"/>
      <c r="N36" s="265">
        <v>74</v>
      </c>
      <c r="O36" s="265">
        <v>80</v>
      </c>
      <c r="P36" s="265">
        <v>48</v>
      </c>
      <c r="Q36" s="143"/>
      <c r="R36" s="143">
        <v>3.5</v>
      </c>
      <c r="S36" s="143">
        <v>3.9</v>
      </c>
      <c r="T36" s="143">
        <v>2.6</v>
      </c>
    </row>
    <row r="37" spans="1:20" ht="12.75" customHeight="1">
      <c r="A37" s="16" t="s">
        <v>17</v>
      </c>
      <c r="B37" s="143">
        <v>27.5</v>
      </c>
      <c r="C37" s="143">
        <v>29.3</v>
      </c>
      <c r="D37" s="143">
        <v>21.6</v>
      </c>
      <c r="E37" s="143"/>
      <c r="F37" s="143">
        <v>9</v>
      </c>
      <c r="G37" s="143">
        <v>9.7</v>
      </c>
      <c r="H37" s="143">
        <v>6.5</v>
      </c>
      <c r="I37" s="143"/>
      <c r="J37" s="143">
        <f t="shared" si="0"/>
        <v>18.5</v>
      </c>
      <c r="K37" s="143">
        <f t="shared" si="1"/>
        <v>19.6</v>
      </c>
      <c r="L37" s="143">
        <f t="shared" si="2"/>
        <v>15.100000000000001</v>
      </c>
      <c r="M37" s="143"/>
      <c r="N37" s="265">
        <v>72</v>
      </c>
      <c r="O37" s="265">
        <v>77</v>
      </c>
      <c r="P37" s="265">
        <v>46</v>
      </c>
      <c r="Q37" s="143"/>
      <c r="R37" s="143">
        <v>3.4</v>
      </c>
      <c r="S37" s="143">
        <v>3.7</v>
      </c>
      <c r="T37" s="143">
        <v>2.4</v>
      </c>
    </row>
    <row r="38" spans="1:20" ht="12.75" customHeight="1">
      <c r="A38" s="42" t="s">
        <v>18</v>
      </c>
      <c r="B38" s="143">
        <v>27.2</v>
      </c>
      <c r="C38" s="143">
        <v>28.9</v>
      </c>
      <c r="D38" s="143">
        <v>21.5</v>
      </c>
      <c r="E38" s="143"/>
      <c r="F38" s="143">
        <v>8.9</v>
      </c>
      <c r="G38" s="143">
        <v>9.6</v>
      </c>
      <c r="H38" s="143">
        <v>6.5</v>
      </c>
      <c r="I38" s="143"/>
      <c r="J38" s="143">
        <f t="shared" si="0"/>
        <v>18.299999999999997</v>
      </c>
      <c r="K38" s="143">
        <f t="shared" si="1"/>
        <v>19.299999999999997</v>
      </c>
      <c r="L38" s="143">
        <f t="shared" si="2"/>
        <v>15</v>
      </c>
      <c r="M38" s="143"/>
      <c r="N38" s="265">
        <v>71</v>
      </c>
      <c r="O38" s="265">
        <v>77</v>
      </c>
      <c r="P38" s="265">
        <v>45</v>
      </c>
      <c r="Q38" s="143"/>
      <c r="R38" s="143">
        <v>3.323962058497102</v>
      </c>
      <c r="S38" s="143">
        <v>3.636097456335338</v>
      </c>
      <c r="T38" s="143">
        <v>2.3773513435000297</v>
      </c>
    </row>
    <row r="39" spans="1:20" s="22" customFormat="1" ht="12.75" customHeight="1">
      <c r="A39" s="145">
        <v>1998</v>
      </c>
      <c r="B39" s="143">
        <v>26.5</v>
      </c>
      <c r="C39" s="143">
        <v>28</v>
      </c>
      <c r="D39" s="143">
        <v>21.1</v>
      </c>
      <c r="E39" s="143"/>
      <c r="F39" s="143">
        <v>9</v>
      </c>
      <c r="G39" s="143">
        <v>9.7</v>
      </c>
      <c r="H39" s="143">
        <v>6.6</v>
      </c>
      <c r="I39" s="143"/>
      <c r="J39" s="143">
        <f t="shared" si="0"/>
        <v>17.5</v>
      </c>
      <c r="K39" s="143">
        <f t="shared" si="1"/>
        <v>18.3</v>
      </c>
      <c r="L39" s="143">
        <f t="shared" si="2"/>
        <v>14.500000000000002</v>
      </c>
      <c r="M39" s="143"/>
      <c r="N39" s="265">
        <v>72</v>
      </c>
      <c r="O39" s="265">
        <v>77</v>
      </c>
      <c r="P39" s="265">
        <v>45</v>
      </c>
      <c r="Q39" s="143"/>
      <c r="R39" s="143">
        <v>3.247925945476669</v>
      </c>
      <c r="S39" s="143">
        <v>3.520294271716708</v>
      </c>
      <c r="T39" s="143">
        <v>2.3899313293132383</v>
      </c>
    </row>
    <row r="40" spans="1:20" s="22" customFormat="1" ht="12.75" customHeight="1">
      <c r="A40" s="145">
        <v>1999</v>
      </c>
      <c r="B40" s="143">
        <v>26</v>
      </c>
      <c r="C40" s="143">
        <v>27.5</v>
      </c>
      <c r="D40" s="143">
        <v>20.8</v>
      </c>
      <c r="E40" s="143"/>
      <c r="F40" s="143">
        <v>8.602061584554175</v>
      </c>
      <c r="G40" s="143">
        <v>9.399080811264612</v>
      </c>
      <c r="H40" s="143">
        <v>6.250818983639804</v>
      </c>
      <c r="I40" s="143"/>
      <c r="J40" s="143">
        <f t="shared" si="0"/>
        <v>17.397938415445825</v>
      </c>
      <c r="K40" s="143">
        <f t="shared" si="1"/>
        <v>18.10091918873539</v>
      </c>
      <c r="L40" s="143">
        <f t="shared" si="2"/>
        <v>14.549181016360198</v>
      </c>
      <c r="M40" s="143"/>
      <c r="N40" s="265">
        <v>70</v>
      </c>
      <c r="O40" s="265">
        <v>75</v>
      </c>
      <c r="P40" s="265">
        <v>44</v>
      </c>
      <c r="Q40" s="143"/>
      <c r="R40" s="143">
        <v>3.187744032046223</v>
      </c>
      <c r="S40" s="143">
        <v>3.503937078551552</v>
      </c>
      <c r="T40" s="143">
        <v>2.3436402096746596</v>
      </c>
    </row>
    <row r="41" spans="1:20" s="22" customFormat="1" ht="12.75" customHeight="1">
      <c r="A41" s="42">
        <v>2000</v>
      </c>
      <c r="B41" s="143">
        <v>25.8</v>
      </c>
      <c r="C41" s="143">
        <v>27.6</v>
      </c>
      <c r="D41" s="143">
        <v>20.7</v>
      </c>
      <c r="E41" s="143"/>
      <c r="F41" s="143">
        <v>8.5</v>
      </c>
      <c r="G41" s="143">
        <v>9.3</v>
      </c>
      <c r="H41" s="143">
        <v>6.3</v>
      </c>
      <c r="I41" s="143"/>
      <c r="J41" s="143">
        <f t="shared" si="0"/>
        <v>17.3</v>
      </c>
      <c r="K41" s="143">
        <f t="shared" si="1"/>
        <v>18.3</v>
      </c>
      <c r="L41" s="143">
        <f t="shared" si="2"/>
        <v>14.399999999999999</v>
      </c>
      <c r="M41" s="143"/>
      <c r="N41" s="265">
        <v>68</v>
      </c>
      <c r="O41" s="265">
        <v>74</v>
      </c>
      <c r="P41" s="265">
        <v>44</v>
      </c>
      <c r="Q41" s="143"/>
      <c r="R41" s="143">
        <v>3.188286796996444</v>
      </c>
      <c r="S41" s="143">
        <v>3.5125185084748867</v>
      </c>
      <c r="T41" s="143">
        <v>2.32682917580601</v>
      </c>
    </row>
    <row r="42" spans="1:20" s="22" customFormat="1" ht="12.75" customHeight="1">
      <c r="A42" s="16">
        <v>2001</v>
      </c>
      <c r="B42" s="143">
        <v>25.4</v>
      </c>
      <c r="C42" s="143">
        <v>27.1</v>
      </c>
      <c r="D42" s="143">
        <v>20.3</v>
      </c>
      <c r="E42" s="143"/>
      <c r="F42" s="143">
        <v>8.4</v>
      </c>
      <c r="G42" s="143">
        <v>9.1</v>
      </c>
      <c r="H42" s="143">
        <v>6.3</v>
      </c>
      <c r="I42" s="143"/>
      <c r="J42" s="143">
        <f t="shared" si="0"/>
        <v>17</v>
      </c>
      <c r="K42" s="143">
        <f t="shared" si="1"/>
        <v>18</v>
      </c>
      <c r="L42" s="143">
        <f t="shared" si="2"/>
        <v>14</v>
      </c>
      <c r="M42" s="143"/>
      <c r="N42" s="265">
        <v>66</v>
      </c>
      <c r="O42" s="265">
        <v>72</v>
      </c>
      <c r="P42" s="265">
        <v>42</v>
      </c>
      <c r="Q42" s="143"/>
      <c r="R42" s="143">
        <v>3.1</v>
      </c>
      <c r="S42" s="143">
        <v>3.4</v>
      </c>
      <c r="T42" s="143">
        <v>2.3</v>
      </c>
    </row>
    <row r="43" spans="1:20" s="22" customFormat="1" ht="12.75" customHeight="1">
      <c r="A43" s="16">
        <v>2002</v>
      </c>
      <c r="B43" s="143">
        <v>24.994742166035554</v>
      </c>
      <c r="C43" s="143">
        <v>26.645058320991893</v>
      </c>
      <c r="D43" s="143">
        <v>19.964844721218903</v>
      </c>
      <c r="E43" s="143"/>
      <c r="F43" s="143">
        <v>8.1</v>
      </c>
      <c r="G43" s="143">
        <v>8.7</v>
      </c>
      <c r="H43" s="143">
        <v>6.1</v>
      </c>
      <c r="I43" s="143"/>
      <c r="J43" s="143">
        <f aca="true" t="shared" si="3" ref="J43:L47">B43-F43</f>
        <v>16.894742166035556</v>
      </c>
      <c r="K43" s="143">
        <f t="shared" si="3"/>
        <v>17.945058320991894</v>
      </c>
      <c r="L43" s="143">
        <f t="shared" si="3"/>
        <v>13.864844721218903</v>
      </c>
      <c r="M43" s="143"/>
      <c r="N43" s="265">
        <v>63</v>
      </c>
      <c r="O43" s="265">
        <v>69</v>
      </c>
      <c r="P43" s="265">
        <v>40</v>
      </c>
      <c r="Q43" s="143"/>
      <c r="R43" s="143">
        <v>3.013758440540501</v>
      </c>
      <c r="S43" s="143">
        <v>3.3087718102750334</v>
      </c>
      <c r="T43" s="143">
        <v>2.198549105851308</v>
      </c>
    </row>
    <row r="44" spans="1:20" s="22" customFormat="1" ht="12.75" customHeight="1">
      <c r="A44" s="16">
        <v>2003</v>
      </c>
      <c r="B44" s="143">
        <v>24.8</v>
      </c>
      <c r="C44" s="143">
        <v>26.4</v>
      </c>
      <c r="D44" s="143">
        <v>19.8</v>
      </c>
      <c r="E44" s="143"/>
      <c r="F44" s="143">
        <v>8</v>
      </c>
      <c r="G44" s="143">
        <v>8.7</v>
      </c>
      <c r="H44" s="143">
        <v>6</v>
      </c>
      <c r="I44" s="143"/>
      <c r="J44" s="143">
        <f t="shared" si="3"/>
        <v>16.8</v>
      </c>
      <c r="K44" s="143">
        <f t="shared" si="3"/>
        <v>17.7</v>
      </c>
      <c r="L44" s="143">
        <f t="shared" si="3"/>
        <v>13.8</v>
      </c>
      <c r="M44" s="143"/>
      <c r="N44" s="265">
        <v>60</v>
      </c>
      <c r="O44" s="265">
        <v>66</v>
      </c>
      <c r="P44" s="265">
        <v>38</v>
      </c>
      <c r="Q44" s="143"/>
      <c r="R44" s="143">
        <v>2.959101076077606</v>
      </c>
      <c r="S44" s="143">
        <v>3.2364115163276255</v>
      </c>
      <c r="T44" s="143">
        <v>2.176985752112818</v>
      </c>
    </row>
    <row r="45" spans="1:20" s="22" customFormat="1" ht="12.75" customHeight="1">
      <c r="A45" s="16">
        <v>2004</v>
      </c>
      <c r="B45" s="143">
        <v>24.1</v>
      </c>
      <c r="C45" s="143">
        <v>25.9</v>
      </c>
      <c r="D45" s="143">
        <v>19</v>
      </c>
      <c r="E45" s="143"/>
      <c r="F45" s="143">
        <v>7.5</v>
      </c>
      <c r="G45" s="143">
        <v>8.2</v>
      </c>
      <c r="H45" s="143">
        <v>5.8</v>
      </c>
      <c r="I45" s="143"/>
      <c r="J45" s="143">
        <f t="shared" si="3"/>
        <v>16.6</v>
      </c>
      <c r="K45" s="143">
        <f t="shared" si="3"/>
        <v>17.7</v>
      </c>
      <c r="L45" s="143">
        <f t="shared" si="3"/>
        <v>13.2</v>
      </c>
      <c r="M45" s="143"/>
      <c r="N45" s="265">
        <v>58</v>
      </c>
      <c r="O45" s="265">
        <v>64</v>
      </c>
      <c r="P45" s="265">
        <v>40</v>
      </c>
      <c r="Q45" s="143"/>
      <c r="R45" s="143">
        <v>2.9</v>
      </c>
      <c r="S45" s="143">
        <v>3.3</v>
      </c>
      <c r="T45" s="143">
        <v>2.1</v>
      </c>
    </row>
    <row r="46" spans="1:20" s="22" customFormat="1" ht="12.75" customHeight="1">
      <c r="A46" s="16">
        <v>2005</v>
      </c>
      <c r="B46" s="143">
        <v>23.8</v>
      </c>
      <c r="C46" s="143">
        <v>25.6</v>
      </c>
      <c r="D46" s="143">
        <v>19.1</v>
      </c>
      <c r="E46" s="143"/>
      <c r="F46" s="143">
        <v>7.6</v>
      </c>
      <c r="G46" s="143">
        <v>8.1</v>
      </c>
      <c r="H46" s="143">
        <v>6</v>
      </c>
      <c r="I46" s="143"/>
      <c r="J46" s="143">
        <f t="shared" si="3"/>
        <v>16.200000000000003</v>
      </c>
      <c r="K46" s="143">
        <f t="shared" si="3"/>
        <v>17.5</v>
      </c>
      <c r="L46" s="143">
        <f t="shared" si="3"/>
        <v>13.100000000000001</v>
      </c>
      <c r="M46" s="143"/>
      <c r="N46" s="265">
        <v>58</v>
      </c>
      <c r="O46" s="265">
        <v>64</v>
      </c>
      <c r="P46" s="265">
        <v>40</v>
      </c>
      <c r="Q46" s="143"/>
      <c r="R46" s="143">
        <v>2.9</v>
      </c>
      <c r="S46" s="143">
        <v>3.2</v>
      </c>
      <c r="T46" s="143">
        <v>2.1</v>
      </c>
    </row>
    <row r="47" spans="1:20" s="22" customFormat="1" ht="12.75" customHeight="1">
      <c r="A47" s="16">
        <v>2006</v>
      </c>
      <c r="B47" s="143">
        <v>23.5</v>
      </c>
      <c r="C47" s="143">
        <v>25.2</v>
      </c>
      <c r="D47" s="143">
        <v>18.8</v>
      </c>
      <c r="E47" s="143"/>
      <c r="F47" s="143">
        <v>7.5</v>
      </c>
      <c r="G47" s="143">
        <v>8.1</v>
      </c>
      <c r="H47" s="143">
        <v>6</v>
      </c>
      <c r="I47" s="143"/>
      <c r="J47" s="143">
        <f t="shared" si="3"/>
        <v>16</v>
      </c>
      <c r="K47" s="143">
        <v>17.2</v>
      </c>
      <c r="L47" s="143">
        <f t="shared" si="3"/>
        <v>12.8</v>
      </c>
      <c r="M47" s="143"/>
      <c r="N47" s="265">
        <v>57</v>
      </c>
      <c r="O47" s="265">
        <v>62</v>
      </c>
      <c r="P47" s="265">
        <v>39</v>
      </c>
      <c r="Q47" s="143"/>
      <c r="R47" s="143">
        <v>2.7854492647372617</v>
      </c>
      <c r="S47" s="143">
        <v>3.0906224446095445</v>
      </c>
      <c r="T47" s="143">
        <v>2.048437096892844</v>
      </c>
    </row>
    <row r="48" spans="1:20" s="22" customFormat="1" ht="12.75" customHeight="1">
      <c r="A48" s="16">
        <v>2007</v>
      </c>
      <c r="B48" s="143">
        <v>23.1</v>
      </c>
      <c r="C48" s="143">
        <v>24.7</v>
      </c>
      <c r="D48" s="143">
        <v>18.6</v>
      </c>
      <c r="E48" s="143"/>
      <c r="F48" s="143">
        <v>7.4</v>
      </c>
      <c r="G48" s="143">
        <v>8</v>
      </c>
      <c r="H48" s="143">
        <v>6</v>
      </c>
      <c r="I48" s="143"/>
      <c r="J48" s="143">
        <v>15.7</v>
      </c>
      <c r="K48" s="143">
        <v>16.8</v>
      </c>
      <c r="L48" s="143">
        <v>12.7</v>
      </c>
      <c r="M48" s="143"/>
      <c r="N48" s="265">
        <v>55</v>
      </c>
      <c r="O48" s="265">
        <v>61</v>
      </c>
      <c r="P48" s="265">
        <v>37</v>
      </c>
      <c r="Q48" s="143"/>
      <c r="R48" s="143">
        <v>2.6831775227281383</v>
      </c>
      <c r="S48" s="143">
        <v>2.9668040469421753</v>
      </c>
      <c r="T48" s="143">
        <v>1.991758898591293</v>
      </c>
    </row>
    <row r="49" spans="1:20" s="22" customFormat="1" ht="12.75" customHeight="1">
      <c r="A49" s="16">
        <v>2008</v>
      </c>
      <c r="B49" s="143">
        <v>22.806521625430733</v>
      </c>
      <c r="C49" s="143">
        <v>24.412097188333956</v>
      </c>
      <c r="D49" s="143">
        <v>18.499195004985882</v>
      </c>
      <c r="E49" s="143"/>
      <c r="F49" s="143">
        <v>7.400927986472307</v>
      </c>
      <c r="G49" s="143">
        <v>7.95278902052678</v>
      </c>
      <c r="H49" s="143">
        <v>5.9204335284781715</v>
      </c>
      <c r="I49" s="143"/>
      <c r="J49" s="143">
        <f aca="true" t="shared" si="4" ref="J49:L54">B49-F49</f>
        <v>15.405593638958425</v>
      </c>
      <c r="K49" s="143">
        <f t="shared" si="4"/>
        <v>16.459308167807176</v>
      </c>
      <c r="L49" s="143">
        <f t="shared" si="4"/>
        <v>12.578761476507712</v>
      </c>
      <c r="M49" s="143"/>
      <c r="N49" s="265">
        <v>53.472163653348304</v>
      </c>
      <c r="O49" s="265">
        <v>58.433447226257776</v>
      </c>
      <c r="P49" s="265">
        <v>35.91513814313922</v>
      </c>
      <c r="Q49" s="143"/>
      <c r="R49" s="143">
        <v>2.6</v>
      </c>
      <c r="S49" s="143">
        <v>2.9</v>
      </c>
      <c r="T49" s="143">
        <v>2</v>
      </c>
    </row>
    <row r="50" spans="1:20" s="22" customFormat="1" ht="12.75" customHeight="1">
      <c r="A50" s="16">
        <v>2009</v>
      </c>
      <c r="B50" s="143">
        <v>22.54855703316419</v>
      </c>
      <c r="C50" s="143">
        <v>24.12313303651985</v>
      </c>
      <c r="D50" s="143">
        <v>18.311309080683692</v>
      </c>
      <c r="E50" s="143"/>
      <c r="F50" s="143">
        <v>7.300785579807685</v>
      </c>
      <c r="G50" s="143">
        <v>7.843154821359104</v>
      </c>
      <c r="H50" s="143">
        <v>5.8412479307171115</v>
      </c>
      <c r="I50" s="143"/>
      <c r="J50" s="143">
        <f t="shared" si="4"/>
        <v>15.247771453356506</v>
      </c>
      <c r="K50" s="143">
        <f t="shared" si="4"/>
        <v>16.279978215160746</v>
      </c>
      <c r="L50" s="143">
        <f t="shared" si="4"/>
        <v>12.47006114996658</v>
      </c>
      <c r="M50" s="143"/>
      <c r="N50" s="265">
        <v>50.349781682153925</v>
      </c>
      <c r="O50" s="265">
        <v>55.05021916123627</v>
      </c>
      <c r="P50" s="265">
        <v>33.68593034771378</v>
      </c>
      <c r="Q50" s="143"/>
      <c r="R50" s="143">
        <v>2.6</v>
      </c>
      <c r="S50" s="143">
        <v>2.9</v>
      </c>
      <c r="T50" s="143">
        <v>2</v>
      </c>
    </row>
    <row r="51" spans="1:20" s="22" customFormat="1" ht="12.75" customHeight="1">
      <c r="A51" s="16">
        <v>2010</v>
      </c>
      <c r="B51" s="143">
        <v>22.14889157512896</v>
      </c>
      <c r="C51" s="143">
        <v>23.691893374606945</v>
      </c>
      <c r="D51" s="143">
        <v>17.9832971216342</v>
      </c>
      <c r="E51" s="143"/>
      <c r="F51" s="143">
        <v>7.209062174233999</v>
      </c>
      <c r="G51" s="143">
        <v>7.743193840098871</v>
      </c>
      <c r="H51" s="143">
        <v>5.767083360265435</v>
      </c>
      <c r="I51" s="143"/>
      <c r="J51" s="143">
        <f t="shared" si="4"/>
        <v>14.939829400894961</v>
      </c>
      <c r="K51" s="143">
        <f t="shared" si="4"/>
        <v>15.948699534508073</v>
      </c>
      <c r="L51" s="143">
        <f t="shared" si="4"/>
        <v>12.216213761368767</v>
      </c>
      <c r="M51" s="143"/>
      <c r="N51" s="265">
        <v>47.05589672725881</v>
      </c>
      <c r="O51" s="265">
        <v>51</v>
      </c>
      <c r="P51" s="265">
        <v>31.217455400287896</v>
      </c>
      <c r="Q51" s="143"/>
      <c r="R51" s="143">
        <v>2.5</v>
      </c>
      <c r="S51" s="143">
        <v>2.8</v>
      </c>
      <c r="T51" s="143">
        <v>1.9</v>
      </c>
    </row>
    <row r="52" spans="1:20" s="22" customFormat="1" ht="12.75" customHeight="1">
      <c r="A52" s="16">
        <v>2011</v>
      </c>
      <c r="B52" s="143">
        <v>21.792810711587258</v>
      </c>
      <c r="C52" s="143">
        <v>23.334027577721972</v>
      </c>
      <c r="D52" s="143">
        <v>17.61328154307661</v>
      </c>
      <c r="E52" s="143"/>
      <c r="F52" s="143">
        <v>7.095561272162154</v>
      </c>
      <c r="G52" s="143">
        <v>7.622880622829768</v>
      </c>
      <c r="H52" s="143">
        <v>5.665557062071497</v>
      </c>
      <c r="I52" s="143"/>
      <c r="J52" s="143">
        <f t="shared" si="4"/>
        <v>14.697249439425104</v>
      </c>
      <c r="K52" s="143">
        <f t="shared" si="4"/>
        <v>15.711146954892204</v>
      </c>
      <c r="L52" s="143">
        <f t="shared" si="4"/>
        <v>11.947724481005114</v>
      </c>
      <c r="M52" s="143"/>
      <c r="N52" s="265">
        <v>44.24096003948066</v>
      </c>
      <c r="O52" s="265">
        <v>48.48850522669438</v>
      </c>
      <c r="P52" s="265">
        <v>28.980563660174113</v>
      </c>
      <c r="Q52" s="143"/>
      <c r="R52" s="143">
        <v>2.4</v>
      </c>
      <c r="S52" s="143">
        <v>2.7</v>
      </c>
      <c r="T52" s="143">
        <v>1.9</v>
      </c>
    </row>
    <row r="53" spans="1:20" s="22" customFormat="1" ht="12.75" customHeight="1">
      <c r="A53" s="16">
        <v>2012</v>
      </c>
      <c r="B53" s="143">
        <v>21.585626231011418</v>
      </c>
      <c r="C53" s="143">
        <v>23.110181219990505</v>
      </c>
      <c r="D53" s="143">
        <v>17.418945020390886</v>
      </c>
      <c r="E53" s="143"/>
      <c r="F53" s="143">
        <v>7.037175285384473</v>
      </c>
      <c r="G53" s="143">
        <v>7.561962603862871</v>
      </c>
      <c r="H53" s="143">
        <v>5.602906613357019</v>
      </c>
      <c r="I53" s="143"/>
      <c r="J53" s="143">
        <f t="shared" si="4"/>
        <v>14.548450945626945</v>
      </c>
      <c r="K53" s="143">
        <f t="shared" si="4"/>
        <v>15.548218616127635</v>
      </c>
      <c r="L53" s="143">
        <f t="shared" si="4"/>
        <v>11.816038407033867</v>
      </c>
      <c r="M53" s="143"/>
      <c r="N53" s="265">
        <v>42.26750089802265</v>
      </c>
      <c r="O53" s="265">
        <v>46.29587439946804</v>
      </c>
      <c r="P53" s="265">
        <v>27.65904447240972</v>
      </c>
      <c r="Q53" s="143"/>
      <c r="R53" s="143">
        <v>2.4</v>
      </c>
      <c r="S53" s="143">
        <v>2.6</v>
      </c>
      <c r="T53" s="143">
        <v>1.8</v>
      </c>
    </row>
    <row r="54" spans="1:20" s="22" customFormat="1" ht="12.75" customHeight="1">
      <c r="A54" s="12">
        <v>2013</v>
      </c>
      <c r="B54" s="266">
        <v>21.4</v>
      </c>
      <c r="C54" s="266">
        <v>22.9</v>
      </c>
      <c r="D54" s="266">
        <v>17.3</v>
      </c>
      <c r="E54" s="266"/>
      <c r="F54" s="266">
        <v>7</v>
      </c>
      <c r="G54" s="266">
        <v>7.5</v>
      </c>
      <c r="H54" s="266">
        <v>5.6</v>
      </c>
      <c r="I54" s="266"/>
      <c r="J54" s="266">
        <f t="shared" si="4"/>
        <v>14.399999999999999</v>
      </c>
      <c r="K54" s="266">
        <f t="shared" si="4"/>
        <v>15.399999999999999</v>
      </c>
      <c r="L54" s="266">
        <f t="shared" si="4"/>
        <v>11.700000000000001</v>
      </c>
      <c r="M54" s="266"/>
      <c r="N54" s="267">
        <v>40</v>
      </c>
      <c r="O54" s="267">
        <v>44</v>
      </c>
      <c r="P54" s="267">
        <v>27</v>
      </c>
      <c r="Q54" s="266"/>
      <c r="R54" s="266">
        <v>2.3</v>
      </c>
      <c r="S54" s="266">
        <v>2.5</v>
      </c>
      <c r="T54" s="266">
        <v>1.8</v>
      </c>
    </row>
    <row r="55" spans="1:12" ht="12.75">
      <c r="A55" s="97" t="s">
        <v>19</v>
      </c>
      <c r="B55" s="17"/>
      <c r="C55" s="17"/>
      <c r="D55" s="17"/>
      <c r="E55" s="18"/>
      <c r="F55" s="17"/>
      <c r="G55" s="17"/>
      <c r="H55" s="17"/>
      <c r="I55" s="17"/>
      <c r="J55" s="17"/>
      <c r="K55" s="17"/>
      <c r="L55" s="17"/>
    </row>
    <row r="56" spans="1:12" ht="12.75">
      <c r="A56" s="97" t="s">
        <v>182</v>
      </c>
      <c r="B56" s="17"/>
      <c r="C56" s="17"/>
      <c r="D56" s="17"/>
      <c r="E56" s="18"/>
      <c r="F56" s="17"/>
      <c r="G56" s="17"/>
      <c r="H56" s="17"/>
      <c r="I56" s="17"/>
      <c r="J56" s="17"/>
      <c r="K56" s="17"/>
      <c r="L56" s="17"/>
    </row>
    <row r="57" spans="1:12" ht="12.75">
      <c r="A57" s="3" t="s">
        <v>183</v>
      </c>
      <c r="B57" s="17"/>
      <c r="C57" s="17"/>
      <c r="D57" s="17"/>
      <c r="E57" s="18"/>
      <c r="F57" s="17"/>
      <c r="G57" s="17"/>
      <c r="H57" s="17"/>
      <c r="I57" s="17"/>
      <c r="J57" s="17"/>
      <c r="K57" s="17"/>
      <c r="L57" s="17"/>
    </row>
  </sheetData>
  <sheetProtection/>
  <printOptions horizontalCentered="1"/>
  <pageMargins left="0.5" right="0.5" top="0.984251968503937" bottom="0.93" header="0.511811023622047" footer="0.64"/>
  <pageSetup firstPageNumber="3" useFirstPageNumber="1" horizontalDpi="600" verticalDpi="600" orientation="portrait" paperSize="9" scale="95" r:id="rId1"/>
  <headerFooter alignWithMargins="0">
    <oddHeader xml:space="preserve">&amp;C </oddHeader>
    <oddFooter xml:space="preserve">&amp;C3 </oddFooter>
  </headerFooter>
</worksheet>
</file>

<file path=xl/worksheets/sheet20.xml><?xml version="1.0" encoding="utf-8"?>
<worksheet xmlns="http://schemas.openxmlformats.org/spreadsheetml/2006/main" xmlns:r="http://schemas.openxmlformats.org/officeDocument/2006/relationships">
  <dimension ref="A1:AD35"/>
  <sheetViews>
    <sheetView zoomScalePageLayoutView="0" workbookViewId="0" topLeftCell="A1">
      <selection activeCell="A1" sqref="A1"/>
    </sheetView>
  </sheetViews>
  <sheetFormatPr defaultColWidth="9.33203125" defaultRowHeight="12.75"/>
  <cols>
    <col min="1" max="1" width="16.66015625" style="100" customWidth="1"/>
    <col min="2" max="7" width="6.5" style="100" customWidth="1"/>
    <col min="8" max="8" width="0.65625" style="100" customWidth="1"/>
    <col min="9" max="14" width="6.5" style="100" customWidth="1"/>
    <col min="15" max="15" width="0.82421875" style="100" customWidth="1"/>
    <col min="16" max="21" width="6.5" style="100" customWidth="1"/>
    <col min="22" max="16384" width="9.33203125" style="100" customWidth="1"/>
  </cols>
  <sheetData>
    <row r="1" spans="1:21" ht="15">
      <c r="A1" s="1" t="s">
        <v>0</v>
      </c>
      <c r="B1" s="1"/>
      <c r="C1" s="1"/>
      <c r="D1" s="1"/>
      <c r="E1" s="1"/>
      <c r="F1" s="1"/>
      <c r="G1" s="1"/>
      <c r="H1" s="1"/>
      <c r="I1" s="40"/>
      <c r="J1" s="40"/>
      <c r="K1" s="40"/>
      <c r="L1" s="40"/>
      <c r="M1" s="40"/>
      <c r="N1" s="40"/>
      <c r="O1" s="40"/>
      <c r="P1" s="40"/>
      <c r="Q1" s="40"/>
      <c r="R1" s="40"/>
      <c r="S1" s="40"/>
      <c r="T1" s="40"/>
      <c r="U1" s="40"/>
    </row>
    <row r="2" spans="1:8" ht="6.75" customHeight="1">
      <c r="A2" s="40"/>
      <c r="B2" s="40"/>
      <c r="C2" s="40"/>
      <c r="D2" s="40"/>
      <c r="E2" s="40"/>
      <c r="F2" s="40"/>
      <c r="G2" s="40"/>
      <c r="H2" s="40"/>
    </row>
    <row r="3" spans="1:21" ht="15">
      <c r="A3" s="1" t="s">
        <v>288</v>
      </c>
      <c r="B3" s="1"/>
      <c r="C3" s="1"/>
      <c r="D3" s="1"/>
      <c r="E3" s="1"/>
      <c r="F3" s="1"/>
      <c r="G3" s="1"/>
      <c r="H3" s="1"/>
      <c r="I3" s="40"/>
      <c r="J3" s="40"/>
      <c r="K3" s="40"/>
      <c r="L3" s="40"/>
      <c r="M3" s="40"/>
      <c r="N3" s="40"/>
      <c r="O3" s="40"/>
      <c r="P3" s="40"/>
      <c r="Q3" s="40"/>
      <c r="R3" s="40"/>
      <c r="S3" s="40"/>
      <c r="T3" s="40"/>
      <c r="U3" s="40"/>
    </row>
    <row r="4" ht="6" customHeight="1"/>
    <row r="5" spans="1:21" ht="28.5">
      <c r="A5" s="138" t="s">
        <v>287</v>
      </c>
      <c r="B5" s="138"/>
      <c r="C5" s="139"/>
      <c r="D5" s="139"/>
      <c r="E5" s="139"/>
      <c r="F5" s="139"/>
      <c r="G5" s="139"/>
      <c r="H5" s="139"/>
      <c r="I5" s="40"/>
      <c r="J5" s="40"/>
      <c r="K5" s="40"/>
      <c r="L5" s="40"/>
      <c r="M5" s="40"/>
      <c r="N5" s="40"/>
      <c r="O5" s="40"/>
      <c r="P5" s="40"/>
      <c r="Q5" s="40"/>
      <c r="R5" s="40"/>
      <c r="S5" s="40"/>
      <c r="T5" s="40"/>
      <c r="U5" s="40"/>
    </row>
    <row r="6" s="3" customFormat="1" ht="6" customHeight="1"/>
    <row r="7" spans="1:21" s="3" customFormat="1" ht="12.75">
      <c r="A7" s="286" t="s">
        <v>178</v>
      </c>
      <c r="B7" s="191" t="s">
        <v>9</v>
      </c>
      <c r="C7" s="191"/>
      <c r="D7" s="191"/>
      <c r="E7" s="191"/>
      <c r="F7" s="191"/>
      <c r="G7" s="195"/>
      <c r="H7" s="144"/>
      <c r="I7" s="191" t="s">
        <v>10</v>
      </c>
      <c r="J7" s="191"/>
      <c r="K7" s="191"/>
      <c r="L7" s="191"/>
      <c r="M7" s="191"/>
      <c r="N7" s="195"/>
      <c r="O7" s="131"/>
      <c r="P7" s="191" t="s">
        <v>11</v>
      </c>
      <c r="Q7" s="191"/>
      <c r="R7" s="191"/>
      <c r="S7" s="191"/>
      <c r="T7" s="191"/>
      <c r="U7" s="195"/>
    </row>
    <row r="8" spans="1:21" s="3" customFormat="1" ht="12.75">
      <c r="A8" s="288"/>
      <c r="B8" s="12">
        <v>1991</v>
      </c>
      <c r="C8" s="12">
        <v>1996</v>
      </c>
      <c r="D8" s="12">
        <f>C8+5</f>
        <v>2001</v>
      </c>
      <c r="E8" s="12">
        <f>D8+5</f>
        <v>2006</v>
      </c>
      <c r="F8" s="12">
        <v>2011</v>
      </c>
      <c r="G8" s="34">
        <v>2013</v>
      </c>
      <c r="H8" s="12"/>
      <c r="I8" s="12">
        <v>1991</v>
      </c>
      <c r="J8" s="12">
        <v>1996</v>
      </c>
      <c r="K8" s="12">
        <f>J8+5</f>
        <v>2001</v>
      </c>
      <c r="L8" s="12">
        <f>K8+5</f>
        <v>2006</v>
      </c>
      <c r="M8" s="12">
        <v>2011</v>
      </c>
      <c r="N8" s="34">
        <v>2013</v>
      </c>
      <c r="O8" s="12"/>
      <c r="P8" s="12">
        <v>1991</v>
      </c>
      <c r="Q8" s="12">
        <v>1996</v>
      </c>
      <c r="R8" s="12">
        <f>Q8+5</f>
        <v>2001</v>
      </c>
      <c r="S8" s="12">
        <f>R8+5</f>
        <v>2006</v>
      </c>
      <c r="T8" s="12">
        <v>2011</v>
      </c>
      <c r="U8" s="34">
        <v>2013</v>
      </c>
    </row>
    <row r="9" s="3" customFormat="1" ht="5.25" customHeight="1"/>
    <row r="10" spans="1:21" s="3" customFormat="1" ht="12.75">
      <c r="A10" s="3" t="s">
        <v>161</v>
      </c>
      <c r="B10" s="95">
        <v>15.5</v>
      </c>
      <c r="C10" s="95">
        <v>19.9</v>
      </c>
      <c r="D10" s="95">
        <v>21</v>
      </c>
      <c r="E10" s="95">
        <v>28.1</v>
      </c>
      <c r="F10" s="248">
        <v>34.2</v>
      </c>
      <c r="G10" s="248">
        <v>39.2</v>
      </c>
      <c r="H10" s="95"/>
      <c r="I10" s="95">
        <v>12.4</v>
      </c>
      <c r="J10" s="95">
        <v>16.7</v>
      </c>
      <c r="K10" s="95">
        <v>17.6</v>
      </c>
      <c r="L10" s="95">
        <v>10</v>
      </c>
      <c r="M10" s="248">
        <v>30</v>
      </c>
      <c r="N10" s="248">
        <v>35.3</v>
      </c>
      <c r="O10" s="95"/>
      <c r="P10" s="95">
        <v>31.1</v>
      </c>
      <c r="Q10" s="95">
        <v>35.7</v>
      </c>
      <c r="R10" s="95">
        <v>36.1</v>
      </c>
      <c r="S10" s="95">
        <v>32.1</v>
      </c>
      <c r="T10" s="248">
        <v>49.3</v>
      </c>
      <c r="U10" s="248">
        <v>53.5</v>
      </c>
    </row>
    <row r="11" spans="2:21" s="3" customFormat="1" ht="6.75" customHeight="1">
      <c r="B11" s="26"/>
      <c r="C11" s="26"/>
      <c r="D11" s="26"/>
      <c r="E11" s="26"/>
      <c r="F11" s="247"/>
      <c r="G11" s="247"/>
      <c r="H11" s="26"/>
      <c r="I11" s="26"/>
      <c r="J11" s="26"/>
      <c r="K11" s="26"/>
      <c r="L11" s="26"/>
      <c r="M11" s="247"/>
      <c r="N11" s="247"/>
      <c r="O11" s="26"/>
      <c r="P11" s="26"/>
      <c r="Q11" s="26"/>
      <c r="R11" s="26"/>
      <c r="S11" s="26"/>
      <c r="T11" s="247"/>
      <c r="U11" s="247"/>
    </row>
    <row r="12" spans="1:21" s="3" customFormat="1" ht="16.5" customHeight="1">
      <c r="A12" s="3" t="s">
        <v>133</v>
      </c>
      <c r="B12" s="26">
        <v>20.2</v>
      </c>
      <c r="C12" s="26">
        <v>23.3</v>
      </c>
      <c r="D12" s="26">
        <v>23.7</v>
      </c>
      <c r="E12" s="26">
        <v>28.2</v>
      </c>
      <c r="F12" s="247">
        <v>32.9</v>
      </c>
      <c r="G12" s="247">
        <v>38.7</v>
      </c>
      <c r="H12" s="26"/>
      <c r="I12" s="26">
        <v>16</v>
      </c>
      <c r="J12" s="26">
        <v>20</v>
      </c>
      <c r="K12" s="26">
        <v>20.5</v>
      </c>
      <c r="L12" s="26">
        <v>15.1</v>
      </c>
      <c r="M12" s="247">
        <v>30.6</v>
      </c>
      <c r="N12" s="247">
        <v>35.3</v>
      </c>
      <c r="O12" s="26"/>
      <c r="P12" s="26">
        <v>35.4</v>
      </c>
      <c r="Q12" s="26">
        <v>39.1</v>
      </c>
      <c r="R12" s="26">
        <v>39.6</v>
      </c>
      <c r="S12" s="26">
        <v>28.3</v>
      </c>
      <c r="T12" s="247">
        <v>41.8</v>
      </c>
      <c r="U12" s="247">
        <v>51.9</v>
      </c>
    </row>
    <row r="13" spans="1:21" s="3" customFormat="1" ht="16.5" customHeight="1">
      <c r="A13" s="3" t="s">
        <v>134</v>
      </c>
      <c r="B13" s="26">
        <v>8.7</v>
      </c>
      <c r="C13" s="26">
        <v>9.3</v>
      </c>
      <c r="D13" s="26">
        <v>10</v>
      </c>
      <c r="E13" s="26">
        <v>21.2</v>
      </c>
      <c r="F13" s="247">
        <v>25.9</v>
      </c>
      <c r="G13" s="247">
        <v>28.9</v>
      </c>
      <c r="H13" s="26"/>
      <c r="I13" s="26">
        <v>6.5</v>
      </c>
      <c r="J13" s="26">
        <v>8.2</v>
      </c>
      <c r="K13" s="26">
        <v>8.8</v>
      </c>
      <c r="L13" s="26">
        <v>9.9</v>
      </c>
      <c r="M13" s="247">
        <v>24.9</v>
      </c>
      <c r="N13" s="247">
        <v>28.6</v>
      </c>
      <c r="O13" s="26"/>
      <c r="P13" s="26">
        <v>23.8</v>
      </c>
      <c r="Q13" s="26">
        <v>26.5</v>
      </c>
      <c r="R13" s="26">
        <v>26.3</v>
      </c>
      <c r="S13" s="26">
        <v>21.5</v>
      </c>
      <c r="T13" s="247">
        <v>34.8</v>
      </c>
      <c r="U13" s="247">
        <v>38.7</v>
      </c>
    </row>
    <row r="14" spans="1:30" s="3" customFormat="1" ht="16.5" customHeight="1">
      <c r="A14" s="3" t="s">
        <v>135</v>
      </c>
      <c r="B14" s="26">
        <v>13.8</v>
      </c>
      <c r="C14" s="26">
        <v>16.1</v>
      </c>
      <c r="D14" s="26">
        <v>16.8</v>
      </c>
      <c r="E14" s="26">
        <v>18</v>
      </c>
      <c r="F14" s="247">
        <v>22.4</v>
      </c>
      <c r="G14" s="247">
        <v>26.1</v>
      </c>
      <c r="H14" s="26"/>
      <c r="I14" s="26">
        <v>11</v>
      </c>
      <c r="J14" s="26">
        <v>14.7</v>
      </c>
      <c r="K14" s="26">
        <v>15</v>
      </c>
      <c r="L14" s="26">
        <v>6.2</v>
      </c>
      <c r="M14" s="247">
        <v>20.9</v>
      </c>
      <c r="N14" s="247">
        <v>24.7</v>
      </c>
      <c r="O14" s="26"/>
      <c r="P14" s="26">
        <v>41.9</v>
      </c>
      <c r="Q14" s="26">
        <v>34.8</v>
      </c>
      <c r="R14" s="26">
        <v>35</v>
      </c>
      <c r="S14" s="26">
        <v>27.6</v>
      </c>
      <c r="T14" s="247">
        <v>39.2</v>
      </c>
      <c r="U14" s="247">
        <v>42.3</v>
      </c>
      <c r="W14"/>
      <c r="X14"/>
      <c r="Y14"/>
      <c r="Z14"/>
      <c r="AA14"/>
      <c r="AB14"/>
      <c r="AC14"/>
      <c r="AD14"/>
    </row>
    <row r="15" spans="1:30" s="3" customFormat="1" ht="16.5" customHeight="1">
      <c r="A15" s="259" t="s">
        <v>255</v>
      </c>
      <c r="B15" s="277" t="s">
        <v>306</v>
      </c>
      <c r="C15" s="276"/>
      <c r="D15" s="276"/>
      <c r="E15" s="26">
        <v>24.7</v>
      </c>
      <c r="F15" s="209">
        <v>26.200000000000003</v>
      </c>
      <c r="G15" s="264">
        <v>32.099999999999994</v>
      </c>
      <c r="H15" s="209"/>
      <c r="I15" s="277" t="s">
        <v>306</v>
      </c>
      <c r="J15" s="276"/>
      <c r="K15" s="276"/>
      <c r="L15" s="209">
        <v>20.4</v>
      </c>
      <c r="M15" s="209">
        <v>22.2</v>
      </c>
      <c r="N15" s="264">
        <v>28.8</v>
      </c>
      <c r="O15" s="209"/>
      <c r="P15" s="277" t="s">
        <v>306</v>
      </c>
      <c r="Q15" s="276"/>
      <c r="R15" s="276"/>
      <c r="S15" s="209">
        <v>49.1</v>
      </c>
      <c r="T15" s="209">
        <v>50.9</v>
      </c>
      <c r="U15" s="264">
        <v>53.699999999999996</v>
      </c>
      <c r="W15"/>
      <c r="X15"/>
      <c r="Y15"/>
      <c r="Z15"/>
      <c r="AA15"/>
      <c r="AB15"/>
      <c r="AC15"/>
      <c r="AD15"/>
    </row>
    <row r="16" spans="1:30" s="3" customFormat="1" ht="16.5" customHeight="1">
      <c r="A16" s="259" t="s">
        <v>303</v>
      </c>
      <c r="B16" s="277" t="s">
        <v>307</v>
      </c>
      <c r="C16" s="276"/>
      <c r="D16" s="276"/>
      <c r="E16" s="26">
        <v>50</v>
      </c>
      <c r="F16" s="209">
        <v>53.5</v>
      </c>
      <c r="G16" s="264">
        <v>57.1</v>
      </c>
      <c r="H16" s="209"/>
      <c r="I16" s="277" t="s">
        <v>307</v>
      </c>
      <c r="J16" s="276"/>
      <c r="K16" s="276"/>
      <c r="L16" s="209">
        <v>22.6</v>
      </c>
      <c r="M16" s="209">
        <v>27.1</v>
      </c>
      <c r="N16" s="264">
        <v>35.6</v>
      </c>
      <c r="O16" s="209"/>
      <c r="P16" s="277" t="s">
        <v>307</v>
      </c>
      <c r="Q16" s="276"/>
      <c r="R16" s="276"/>
      <c r="S16" s="209">
        <v>55.5</v>
      </c>
      <c r="T16" s="209">
        <v>58.5</v>
      </c>
      <c r="U16" s="264">
        <v>61.3</v>
      </c>
      <c r="W16"/>
      <c r="X16"/>
      <c r="Y16"/>
      <c r="Z16"/>
      <c r="AA16"/>
      <c r="AB16"/>
      <c r="AC16"/>
      <c r="AD16"/>
    </row>
    <row r="17" spans="1:30" s="3" customFormat="1" ht="16.5" customHeight="1">
      <c r="A17" s="3" t="s">
        <v>136</v>
      </c>
      <c r="B17" s="26">
        <v>15.7</v>
      </c>
      <c r="C17" s="26">
        <v>25.9</v>
      </c>
      <c r="D17" s="26">
        <v>25.8</v>
      </c>
      <c r="E17" s="26">
        <v>32.7</v>
      </c>
      <c r="F17" s="247">
        <v>35.5</v>
      </c>
      <c r="G17" s="247">
        <v>38.6</v>
      </c>
      <c r="H17" s="209"/>
      <c r="I17" s="209">
        <v>12.4</v>
      </c>
      <c r="J17" s="209">
        <v>21.5</v>
      </c>
      <c r="K17" s="209">
        <v>22</v>
      </c>
      <c r="L17" s="209">
        <v>12</v>
      </c>
      <c r="M17" s="247">
        <v>29.299999999999997</v>
      </c>
      <c r="N17" s="247">
        <v>32.4</v>
      </c>
      <c r="O17" s="209"/>
      <c r="P17" s="209">
        <v>35.7</v>
      </c>
      <c r="Q17" s="209">
        <v>38.2</v>
      </c>
      <c r="R17" s="209">
        <v>38.7</v>
      </c>
      <c r="S17" s="209">
        <v>33.3</v>
      </c>
      <c r="T17" s="247">
        <v>48.4</v>
      </c>
      <c r="U17" s="247">
        <v>51.400000000000006</v>
      </c>
      <c r="W17"/>
      <c r="X17"/>
      <c r="Y17"/>
      <c r="Z17"/>
      <c r="AA17"/>
      <c r="AB17"/>
      <c r="AC17"/>
      <c r="AD17"/>
    </row>
    <row r="18" spans="1:30" s="3" customFormat="1" ht="16.5" customHeight="1">
      <c r="A18" s="3" t="s">
        <v>137</v>
      </c>
      <c r="B18" s="26">
        <v>12.6</v>
      </c>
      <c r="C18" s="26">
        <v>20.3</v>
      </c>
      <c r="D18" s="26">
        <v>20.7</v>
      </c>
      <c r="E18" s="26">
        <v>24.7</v>
      </c>
      <c r="F18" s="247">
        <v>26.3</v>
      </c>
      <c r="G18" s="247">
        <v>30</v>
      </c>
      <c r="H18" s="209"/>
      <c r="I18" s="209">
        <v>9.3</v>
      </c>
      <c r="J18" s="209">
        <v>19.6</v>
      </c>
      <c r="K18" s="209">
        <v>20</v>
      </c>
      <c r="L18" s="209">
        <v>10.6</v>
      </c>
      <c r="M18" s="247">
        <v>25.200000000000003</v>
      </c>
      <c r="N18" s="247">
        <v>29.200000000000003</v>
      </c>
      <c r="O18" s="209"/>
      <c r="P18" s="209">
        <v>26.5</v>
      </c>
      <c r="Q18" s="209">
        <v>23.1</v>
      </c>
      <c r="R18" s="209">
        <v>23.6</v>
      </c>
      <c r="S18" s="209">
        <v>25.2</v>
      </c>
      <c r="T18" s="247">
        <v>29.5</v>
      </c>
      <c r="U18" s="247">
        <v>32.2</v>
      </c>
      <c r="W18"/>
      <c r="X18"/>
      <c r="Y18"/>
      <c r="Z18"/>
      <c r="AA18"/>
      <c r="AB18"/>
      <c r="AC18"/>
      <c r="AD18"/>
    </row>
    <row r="19" spans="1:30" s="3" customFormat="1" ht="16.5" customHeight="1">
      <c r="A19" s="3" t="s">
        <v>138</v>
      </c>
      <c r="B19" s="26">
        <v>11.6</v>
      </c>
      <c r="C19" s="26">
        <v>43.3</v>
      </c>
      <c r="D19" s="26">
        <v>43.8</v>
      </c>
      <c r="E19" s="26">
        <v>52.5</v>
      </c>
      <c r="F19" s="247">
        <v>58.8</v>
      </c>
      <c r="G19" s="247">
        <v>62.1</v>
      </c>
      <c r="H19" s="209"/>
      <c r="I19" s="209">
        <v>8.3</v>
      </c>
      <c r="J19" s="209">
        <v>43.2</v>
      </c>
      <c r="K19" s="209">
        <v>43.7</v>
      </c>
      <c r="L19" s="209">
        <v>9.5</v>
      </c>
      <c r="M19" s="247">
        <v>58.7</v>
      </c>
      <c r="N19" s="247">
        <v>62</v>
      </c>
      <c r="O19" s="209"/>
      <c r="P19" s="209">
        <v>32</v>
      </c>
      <c r="Q19" s="209">
        <v>44.9</v>
      </c>
      <c r="R19" s="209">
        <v>45.4</v>
      </c>
      <c r="S19" s="209">
        <v>65.9</v>
      </c>
      <c r="T19" s="247">
        <v>59.8</v>
      </c>
      <c r="U19" s="247">
        <v>62.5</v>
      </c>
      <c r="W19"/>
      <c r="X19"/>
      <c r="Y19"/>
      <c r="Z19"/>
      <c r="AA19"/>
      <c r="AB19"/>
      <c r="AC19"/>
      <c r="AD19"/>
    </row>
    <row r="20" spans="1:30" s="3" customFormat="1" ht="16.5" customHeight="1">
      <c r="A20" s="259" t="s">
        <v>304</v>
      </c>
      <c r="B20" s="277" t="s">
        <v>307</v>
      </c>
      <c r="C20" s="276"/>
      <c r="D20" s="276"/>
      <c r="E20" s="26">
        <v>42.9</v>
      </c>
      <c r="F20" s="209">
        <v>45.5</v>
      </c>
      <c r="G20" s="264">
        <v>48.8</v>
      </c>
      <c r="H20" s="209"/>
      <c r="I20" s="277" t="s">
        <v>307</v>
      </c>
      <c r="J20" s="276"/>
      <c r="K20" s="276"/>
      <c r="L20" s="209">
        <v>37.4</v>
      </c>
      <c r="M20" s="209">
        <v>40.5</v>
      </c>
      <c r="N20" s="264">
        <v>44</v>
      </c>
      <c r="O20" s="209"/>
      <c r="P20" s="277" t="s">
        <v>307</v>
      </c>
      <c r="Q20" s="276"/>
      <c r="R20" s="276"/>
      <c r="S20" s="209">
        <v>67.1</v>
      </c>
      <c r="T20" s="209">
        <v>68.8</v>
      </c>
      <c r="U20" s="264">
        <v>71.7</v>
      </c>
      <c r="W20"/>
      <c r="X20"/>
      <c r="Y20"/>
      <c r="Z20"/>
      <c r="AA20"/>
      <c r="AB20"/>
      <c r="AC20"/>
      <c r="AD20"/>
    </row>
    <row r="21" spans="1:30" s="3" customFormat="1" ht="16.5" customHeight="1">
      <c r="A21" s="259" t="s">
        <v>261</v>
      </c>
      <c r="B21" s="277" t="s">
        <v>308</v>
      </c>
      <c r="C21" s="276"/>
      <c r="D21" s="276"/>
      <c r="E21" s="26">
        <v>19.7</v>
      </c>
      <c r="F21" s="209">
        <v>22.4</v>
      </c>
      <c r="G21" s="264">
        <v>28</v>
      </c>
      <c r="H21" s="209"/>
      <c r="I21" s="277" t="s">
        <v>308</v>
      </c>
      <c r="J21" s="276"/>
      <c r="K21" s="276"/>
      <c r="L21" s="209">
        <v>14.2</v>
      </c>
      <c r="M21" s="209">
        <v>17.6</v>
      </c>
      <c r="N21" s="264">
        <v>23.799999999999997</v>
      </c>
      <c r="O21" s="209"/>
      <c r="P21" s="277" t="s">
        <v>308</v>
      </c>
      <c r="Q21" s="276"/>
      <c r="R21" s="276"/>
      <c r="S21" s="209">
        <v>49.5</v>
      </c>
      <c r="T21" s="209">
        <v>51</v>
      </c>
      <c r="U21" s="264">
        <v>54.4</v>
      </c>
      <c r="W21"/>
      <c r="X21"/>
      <c r="Y21"/>
      <c r="Z21"/>
      <c r="AA21"/>
      <c r="AB21"/>
      <c r="AC21"/>
      <c r="AD21"/>
    </row>
    <row r="22" spans="1:30" s="3" customFormat="1" ht="16.5" customHeight="1">
      <c r="A22" s="3" t="s">
        <v>139</v>
      </c>
      <c r="B22" s="26">
        <v>15</v>
      </c>
      <c r="C22" s="26">
        <v>32.3</v>
      </c>
      <c r="D22" s="26">
        <v>33.3</v>
      </c>
      <c r="E22" s="26">
        <v>37.2</v>
      </c>
      <c r="F22" s="247">
        <v>40</v>
      </c>
      <c r="G22" s="247">
        <v>44.1</v>
      </c>
      <c r="H22" s="26"/>
      <c r="I22" s="26">
        <v>11.8</v>
      </c>
      <c r="J22" s="26">
        <v>28.5</v>
      </c>
      <c r="K22" s="26">
        <v>29</v>
      </c>
      <c r="L22" s="26">
        <v>11.3</v>
      </c>
      <c r="M22" s="247">
        <v>33.2</v>
      </c>
      <c r="N22" s="247">
        <v>37.7</v>
      </c>
      <c r="O22" s="26"/>
      <c r="P22" s="26">
        <v>27.4</v>
      </c>
      <c r="Q22" s="26">
        <v>46</v>
      </c>
      <c r="R22" s="26">
        <v>46.2</v>
      </c>
      <c r="S22" s="26">
        <v>41.7</v>
      </c>
      <c r="T22" s="247">
        <v>57.9</v>
      </c>
      <c r="U22" s="247">
        <v>61.9</v>
      </c>
      <c r="W22"/>
      <c r="X22"/>
      <c r="Y22"/>
      <c r="Z22"/>
      <c r="AA22"/>
      <c r="AB22"/>
      <c r="AC22"/>
      <c r="AD22"/>
    </row>
    <row r="23" spans="1:30" s="3" customFormat="1" ht="16.5" customHeight="1">
      <c r="A23" s="3" t="s">
        <v>140</v>
      </c>
      <c r="B23" s="26">
        <v>47.7</v>
      </c>
      <c r="C23" s="26">
        <v>80.1</v>
      </c>
      <c r="D23" s="26">
        <v>80.8</v>
      </c>
      <c r="E23" s="26">
        <v>69.4</v>
      </c>
      <c r="F23" s="247">
        <v>73.5</v>
      </c>
      <c r="G23" s="247">
        <v>76.8</v>
      </c>
      <c r="H23" s="26"/>
      <c r="I23" s="26">
        <v>46.9</v>
      </c>
      <c r="J23" s="26">
        <v>88.2</v>
      </c>
      <c r="K23" s="26">
        <v>88.6</v>
      </c>
      <c r="L23" s="26">
        <v>35.4</v>
      </c>
      <c r="M23" s="247">
        <v>77</v>
      </c>
      <c r="N23" s="247">
        <v>80.3</v>
      </c>
      <c r="O23" s="26"/>
      <c r="P23" s="26">
        <v>52.1</v>
      </c>
      <c r="Q23" s="26">
        <v>54.5</v>
      </c>
      <c r="R23" s="26">
        <v>54.6</v>
      </c>
      <c r="S23" s="26">
        <v>64.2</v>
      </c>
      <c r="T23" s="247">
        <v>61.8</v>
      </c>
      <c r="U23" s="247">
        <v>65.69999999999999</v>
      </c>
      <c r="W23"/>
      <c r="X23"/>
      <c r="Y23"/>
      <c r="Z23"/>
      <c r="AA23"/>
      <c r="AB23"/>
      <c r="AC23"/>
      <c r="AD23"/>
    </row>
    <row r="24" spans="1:30" s="3" customFormat="1" ht="16.5" customHeight="1">
      <c r="A24" s="3" t="s">
        <v>141</v>
      </c>
      <c r="B24" s="26">
        <v>8.8</v>
      </c>
      <c r="C24" s="26">
        <v>13.3</v>
      </c>
      <c r="D24" s="26">
        <v>14.3</v>
      </c>
      <c r="E24" s="26">
        <v>27.8</v>
      </c>
      <c r="F24" s="247">
        <v>44.4</v>
      </c>
      <c r="G24" s="247">
        <v>48.4</v>
      </c>
      <c r="H24" s="26"/>
      <c r="I24" s="26">
        <v>5.8</v>
      </c>
      <c r="J24" s="26">
        <v>11.3</v>
      </c>
      <c r="K24" s="26">
        <v>11.7</v>
      </c>
      <c r="L24" s="26">
        <v>12.6</v>
      </c>
      <c r="M24" s="247">
        <v>41.099999999999994</v>
      </c>
      <c r="N24" s="247">
        <v>44.9</v>
      </c>
      <c r="O24" s="26"/>
      <c r="P24" s="26">
        <v>27.3</v>
      </c>
      <c r="Q24" s="26">
        <v>29</v>
      </c>
      <c r="R24" s="26">
        <v>30.1</v>
      </c>
      <c r="S24" s="26">
        <v>31.1</v>
      </c>
      <c r="T24" s="247">
        <v>61.2</v>
      </c>
      <c r="U24" s="247">
        <v>66</v>
      </c>
      <c r="W24"/>
      <c r="X24"/>
      <c r="Y24"/>
      <c r="Z24"/>
      <c r="AA24"/>
      <c r="AB24"/>
      <c r="AC24"/>
      <c r="AD24"/>
    </row>
    <row r="25" spans="1:30" s="3" customFormat="1" ht="16.5" customHeight="1">
      <c r="A25" s="3" t="s">
        <v>177</v>
      </c>
      <c r="B25" s="26">
        <v>30.4</v>
      </c>
      <c r="C25" s="26">
        <v>35.1</v>
      </c>
      <c r="D25" s="26">
        <v>35.7</v>
      </c>
      <c r="E25" s="26">
        <v>37.8</v>
      </c>
      <c r="F25" s="247">
        <v>41</v>
      </c>
      <c r="G25" s="247">
        <v>44.2</v>
      </c>
      <c r="H25" s="26"/>
      <c r="I25" s="26">
        <v>26.9</v>
      </c>
      <c r="J25" s="26">
        <v>29.6</v>
      </c>
      <c r="K25" s="26">
        <v>30</v>
      </c>
      <c r="L25" s="26">
        <v>12</v>
      </c>
      <c r="M25" s="247">
        <v>34.5</v>
      </c>
      <c r="N25" s="247">
        <v>37.5</v>
      </c>
      <c r="O25" s="26"/>
      <c r="P25" s="26">
        <v>44</v>
      </c>
      <c r="Q25" s="26">
        <v>48.9</v>
      </c>
      <c r="R25" s="26">
        <v>49.2</v>
      </c>
      <c r="S25" s="26">
        <v>39.1</v>
      </c>
      <c r="T25" s="247">
        <v>53.5</v>
      </c>
      <c r="U25" s="247">
        <v>57.3</v>
      </c>
      <c r="W25"/>
      <c r="X25"/>
      <c r="Y25"/>
      <c r="Z25"/>
      <c r="AA25"/>
      <c r="AB25"/>
      <c r="AC25"/>
      <c r="AD25"/>
    </row>
    <row r="26" spans="1:21" s="3" customFormat="1" ht="16.5" customHeight="1">
      <c r="A26" s="3" t="s">
        <v>143</v>
      </c>
      <c r="B26" s="26">
        <v>9.9</v>
      </c>
      <c r="C26" s="26">
        <v>11.9</v>
      </c>
      <c r="D26" s="26">
        <v>12.3</v>
      </c>
      <c r="E26" s="26">
        <v>19.1</v>
      </c>
      <c r="F26" s="247">
        <v>25</v>
      </c>
      <c r="G26" s="247">
        <v>29.1</v>
      </c>
      <c r="H26" s="26"/>
      <c r="I26" s="26">
        <v>9</v>
      </c>
      <c r="J26" s="26">
        <v>10.8</v>
      </c>
      <c r="K26" s="26">
        <v>11.2</v>
      </c>
      <c r="L26" s="26">
        <v>2.6</v>
      </c>
      <c r="M26" s="247">
        <v>23.8</v>
      </c>
      <c r="N26" s="247">
        <v>27.9</v>
      </c>
      <c r="O26" s="26"/>
      <c r="P26" s="26">
        <v>18.5</v>
      </c>
      <c r="Q26" s="26">
        <v>24.8</v>
      </c>
      <c r="R26" s="26">
        <v>25.3</v>
      </c>
      <c r="S26" s="26">
        <v>21</v>
      </c>
      <c r="T26" s="247">
        <v>34.9</v>
      </c>
      <c r="U26" s="247">
        <v>39.1</v>
      </c>
    </row>
    <row r="27" spans="1:21" s="3" customFormat="1" ht="16.5" customHeight="1">
      <c r="A27" s="3" t="s">
        <v>144</v>
      </c>
      <c r="B27" s="26">
        <v>11.8</v>
      </c>
      <c r="C27" s="26">
        <v>22.9</v>
      </c>
      <c r="D27" s="26">
        <v>23.4</v>
      </c>
      <c r="E27" s="26">
        <v>42.3</v>
      </c>
      <c r="F27" s="247">
        <v>45.3</v>
      </c>
      <c r="G27" s="247">
        <v>49.8</v>
      </c>
      <c r="H27" s="26"/>
      <c r="I27" s="26">
        <v>10.3</v>
      </c>
      <c r="J27" s="26">
        <v>23.9</v>
      </c>
      <c r="K27" s="26">
        <v>24.6</v>
      </c>
      <c r="L27" s="26">
        <v>25.6</v>
      </c>
      <c r="M27" s="247">
        <v>40.3</v>
      </c>
      <c r="N27" s="247">
        <v>45.099999999999994</v>
      </c>
      <c r="O27" s="26"/>
      <c r="P27" s="26">
        <v>17</v>
      </c>
      <c r="Q27" s="26">
        <v>19.1</v>
      </c>
      <c r="R27" s="26">
        <v>19.4</v>
      </c>
      <c r="S27" s="26">
        <v>52.2</v>
      </c>
      <c r="T27" s="247">
        <v>56.4</v>
      </c>
      <c r="U27" s="247">
        <v>60.8</v>
      </c>
    </row>
    <row r="28" spans="1:21" s="3" customFormat="1" ht="16.5" customHeight="1">
      <c r="A28" s="3" t="s">
        <v>145</v>
      </c>
      <c r="B28" s="26">
        <v>9.7</v>
      </c>
      <c r="C28" s="26">
        <v>10.5</v>
      </c>
      <c r="D28" s="26">
        <v>10.9</v>
      </c>
      <c r="E28" s="26">
        <v>23.3</v>
      </c>
      <c r="F28" s="247">
        <v>33.6</v>
      </c>
      <c r="G28" s="247">
        <v>38.5</v>
      </c>
      <c r="H28" s="26"/>
      <c r="I28" s="26">
        <v>7.6</v>
      </c>
      <c r="J28" s="26">
        <v>7.9</v>
      </c>
      <c r="K28" s="26">
        <v>8.5</v>
      </c>
      <c r="L28" s="26">
        <v>6.8</v>
      </c>
      <c r="M28" s="247">
        <v>30.6</v>
      </c>
      <c r="N28" s="247">
        <v>36.1</v>
      </c>
      <c r="O28" s="26"/>
      <c r="P28" s="26">
        <v>21.9</v>
      </c>
      <c r="Q28" s="26">
        <v>26.1</v>
      </c>
      <c r="R28" s="26">
        <v>26.4</v>
      </c>
      <c r="S28" s="26">
        <v>24.4</v>
      </c>
      <c r="T28" s="247">
        <v>45.1</v>
      </c>
      <c r="U28" s="247">
        <v>48.400000000000006</v>
      </c>
    </row>
    <row r="29" spans="1:21" s="3" customFormat="1" ht="16.5" customHeight="1">
      <c r="A29" s="3" t="s">
        <v>146</v>
      </c>
      <c r="B29" s="26">
        <v>19.4</v>
      </c>
      <c r="C29" s="26">
        <v>27.2</v>
      </c>
      <c r="D29" s="26">
        <v>27.2</v>
      </c>
      <c r="E29" s="26">
        <v>30.5</v>
      </c>
      <c r="F29" s="247">
        <v>34.5</v>
      </c>
      <c r="G29" s="247">
        <v>38.7</v>
      </c>
      <c r="H29" s="26"/>
      <c r="I29" s="26">
        <v>14.3</v>
      </c>
      <c r="J29" s="26">
        <v>20.8</v>
      </c>
      <c r="K29" s="26">
        <v>21.4</v>
      </c>
      <c r="L29" s="26">
        <v>10.2</v>
      </c>
      <c r="M29" s="247">
        <v>26.3</v>
      </c>
      <c r="N29" s="247">
        <v>31.1</v>
      </c>
      <c r="O29" s="26"/>
      <c r="P29" s="26">
        <v>38.9</v>
      </c>
      <c r="Q29" s="26">
        <v>44.3</v>
      </c>
      <c r="R29" s="26">
        <v>44.4</v>
      </c>
      <c r="S29" s="26">
        <v>34.3</v>
      </c>
      <c r="T29" s="247">
        <v>48</v>
      </c>
      <c r="U29" s="247">
        <v>51.5</v>
      </c>
    </row>
    <row r="30" spans="1:21" s="3" customFormat="1" ht="16.5" customHeight="1">
      <c r="A30" s="3" t="s">
        <v>147</v>
      </c>
      <c r="B30" s="26">
        <v>7.1</v>
      </c>
      <c r="C30" s="26">
        <v>10.3</v>
      </c>
      <c r="D30" s="26">
        <v>10.7</v>
      </c>
      <c r="E30" s="26">
        <v>20.8</v>
      </c>
      <c r="F30" s="247">
        <v>29.7</v>
      </c>
      <c r="G30" s="247">
        <v>39.2</v>
      </c>
      <c r="H30" s="26"/>
      <c r="I30" s="26">
        <v>6.7</v>
      </c>
      <c r="J30" s="26">
        <v>9.5</v>
      </c>
      <c r="K30" s="26">
        <v>9.9</v>
      </c>
      <c r="L30" s="26">
        <v>8.9</v>
      </c>
      <c r="M30" s="247">
        <v>27.2</v>
      </c>
      <c r="N30" s="247">
        <v>37.5</v>
      </c>
      <c r="O30" s="26"/>
      <c r="P30" s="26">
        <v>9.6</v>
      </c>
      <c r="Q30" s="26">
        <v>15.5</v>
      </c>
      <c r="R30" s="26">
        <v>15.8</v>
      </c>
      <c r="S30" s="26">
        <v>30.6</v>
      </c>
      <c r="T30" s="247">
        <v>44.4</v>
      </c>
      <c r="U30" s="247">
        <v>49.2</v>
      </c>
    </row>
    <row r="31" spans="1:21" s="3" customFormat="1" ht="16.5" customHeight="1">
      <c r="A31" s="4" t="s">
        <v>148</v>
      </c>
      <c r="B31" s="28">
        <v>15.1</v>
      </c>
      <c r="C31" s="28">
        <v>22.1</v>
      </c>
      <c r="D31" s="28">
        <v>22.2</v>
      </c>
      <c r="E31" s="28">
        <v>28.4</v>
      </c>
      <c r="F31" s="249">
        <v>31.799999999999997</v>
      </c>
      <c r="G31" s="249">
        <v>36</v>
      </c>
      <c r="H31" s="28"/>
      <c r="I31" s="28">
        <v>10.1</v>
      </c>
      <c r="J31" s="28">
        <v>14.3</v>
      </c>
      <c r="K31" s="28">
        <v>14.7</v>
      </c>
      <c r="L31" s="28">
        <v>3.5</v>
      </c>
      <c r="M31" s="249">
        <v>24.9</v>
      </c>
      <c r="N31" s="249">
        <v>29.099999999999998</v>
      </c>
      <c r="O31" s="28"/>
      <c r="P31" s="28">
        <v>41.3</v>
      </c>
      <c r="Q31" s="28">
        <v>46.1</v>
      </c>
      <c r="R31" s="28">
        <v>46.4</v>
      </c>
      <c r="S31" s="28">
        <v>30.1</v>
      </c>
      <c r="T31" s="249">
        <v>49.599999999999994</v>
      </c>
      <c r="U31" s="249">
        <v>53.599999999999994</v>
      </c>
    </row>
    <row r="32" spans="1:21" s="3" customFormat="1" ht="12.75">
      <c r="A32" s="194" t="s">
        <v>237</v>
      </c>
      <c r="B32" s="108"/>
      <c r="F32" s="247"/>
      <c r="G32" s="247"/>
      <c r="M32" s="247"/>
      <c r="N32" s="247"/>
      <c r="T32" s="247"/>
      <c r="U32" s="247"/>
    </row>
    <row r="33" spans="1:21" s="3" customFormat="1" ht="12.75">
      <c r="A33" s="108"/>
      <c r="B33" s="108"/>
      <c r="F33" s="247"/>
      <c r="G33" s="247"/>
      <c r="M33" s="247"/>
      <c r="N33" s="247"/>
      <c r="T33" s="247"/>
      <c r="U33" s="247"/>
    </row>
    <row r="34" spans="6:21" ht="15">
      <c r="F34" s="247"/>
      <c r="G34" s="247"/>
      <c r="M34" s="247"/>
      <c r="N34" s="247"/>
      <c r="T34" s="247"/>
      <c r="U34" s="247"/>
    </row>
    <row r="35" spans="6:21" ht="15">
      <c r="F35" s="247"/>
      <c r="G35" s="247"/>
      <c r="M35" s="247"/>
      <c r="N35" s="247"/>
      <c r="T35" s="247"/>
      <c r="U35" s="247"/>
    </row>
  </sheetData>
  <sheetProtection/>
  <mergeCells count="1">
    <mergeCell ref="A7:A8"/>
  </mergeCells>
  <printOptions horizontalCentered="1"/>
  <pageMargins left="0.7480314960629921" right="0.7480314960629921" top="0.7480314960629921" bottom="0.8267716535433072" header="0.5118110236220472" footer="0.5905511811023623"/>
  <pageSetup firstPageNumber="26" useFirstPageNumber="1"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X55"/>
  <sheetViews>
    <sheetView zoomScalePageLayoutView="0" workbookViewId="0" topLeftCell="A1">
      <selection activeCell="A1" sqref="A1"/>
    </sheetView>
  </sheetViews>
  <sheetFormatPr defaultColWidth="9.33203125" defaultRowHeight="12.75"/>
  <cols>
    <col min="1" max="1" width="8.16015625" style="3" customWidth="1"/>
    <col min="2" max="4" width="6.16015625" style="3" customWidth="1"/>
    <col min="5" max="5" width="1.0078125" style="3" customWidth="1"/>
    <col min="6" max="8" width="6.16015625" style="3" customWidth="1"/>
    <col min="9" max="9" width="1.0078125" style="3" customWidth="1"/>
    <col min="10" max="12" width="6.16015625" style="3" customWidth="1"/>
    <col min="13" max="13" width="1.0078125" style="3" customWidth="1"/>
    <col min="14" max="16" width="6.16015625" style="3" customWidth="1"/>
    <col min="17" max="17" width="1.0078125" style="3" customWidth="1"/>
    <col min="18" max="20" width="6.16015625" style="3" customWidth="1"/>
    <col min="21" max="16384" width="9.33203125" style="3" customWidth="1"/>
  </cols>
  <sheetData>
    <row r="1" spans="1:20" ht="14.25">
      <c r="A1" s="21" t="s">
        <v>0</v>
      </c>
      <c r="B1" s="21"/>
      <c r="C1" s="21"/>
      <c r="D1" s="21"/>
      <c r="E1" s="21"/>
      <c r="F1" s="21"/>
      <c r="G1" s="21"/>
      <c r="H1" s="21"/>
      <c r="I1" s="21"/>
      <c r="J1" s="21"/>
      <c r="K1" s="21"/>
      <c r="L1" s="21"/>
      <c r="M1" s="8"/>
      <c r="N1" s="8"/>
      <c r="O1" s="8"/>
      <c r="P1" s="8"/>
      <c r="Q1" s="8"/>
      <c r="R1" s="8"/>
      <c r="S1" s="8"/>
      <c r="T1" s="8"/>
    </row>
    <row r="2" spans="1:20" ht="12.75">
      <c r="A2" s="43"/>
      <c r="B2" s="43"/>
      <c r="C2" s="43"/>
      <c r="D2" s="43"/>
      <c r="E2" s="43"/>
      <c r="F2" s="43"/>
      <c r="G2" s="43"/>
      <c r="H2" s="43"/>
      <c r="I2" s="43"/>
      <c r="J2" s="43"/>
      <c r="K2" s="43"/>
      <c r="L2" s="43"/>
      <c r="M2" s="8"/>
      <c r="N2" s="8"/>
      <c r="O2" s="8"/>
      <c r="P2" s="8"/>
      <c r="Q2" s="8"/>
      <c r="R2" s="8"/>
      <c r="S2" s="8"/>
      <c r="T2" s="8"/>
    </row>
    <row r="3" spans="1:20" ht="14.25">
      <c r="A3" s="1" t="s">
        <v>20</v>
      </c>
      <c r="B3" s="8"/>
      <c r="C3" s="8"/>
      <c r="D3" s="8"/>
      <c r="E3" s="8"/>
      <c r="F3" s="8"/>
      <c r="G3" s="8"/>
      <c r="H3" s="8"/>
      <c r="I3" s="8"/>
      <c r="J3" s="8"/>
      <c r="K3" s="8"/>
      <c r="L3" s="8"/>
      <c r="M3" s="8"/>
      <c r="N3" s="8"/>
      <c r="O3" s="8"/>
      <c r="P3" s="8"/>
      <c r="Q3" s="8"/>
      <c r="R3" s="8"/>
      <c r="S3" s="8"/>
      <c r="T3" s="8"/>
    </row>
    <row r="4" spans="1:20" ht="12.75">
      <c r="A4" s="8"/>
      <c r="B4" s="8"/>
      <c r="C4" s="8"/>
      <c r="D4" s="8"/>
      <c r="E4" s="8"/>
      <c r="F4" s="8"/>
      <c r="G4" s="8"/>
      <c r="H4" s="8"/>
      <c r="I4" s="8"/>
      <c r="J4" s="8"/>
      <c r="K4" s="8"/>
      <c r="L4" s="8"/>
      <c r="M4" s="8"/>
      <c r="N4" s="8"/>
      <c r="O4" s="8"/>
      <c r="P4" s="8"/>
      <c r="Q4" s="8"/>
      <c r="R4" s="8"/>
      <c r="S4" s="8"/>
      <c r="T4" s="8"/>
    </row>
    <row r="5" spans="1:20" ht="14.25">
      <c r="A5" s="1" t="s">
        <v>21</v>
      </c>
      <c r="B5" s="23"/>
      <c r="C5" s="8"/>
      <c r="D5" s="8"/>
      <c r="E5" s="8"/>
      <c r="F5" s="8"/>
      <c r="G5" s="8"/>
      <c r="H5" s="8"/>
      <c r="I5" s="8"/>
      <c r="J5" s="8"/>
      <c r="K5" s="8"/>
      <c r="L5" s="8"/>
      <c r="M5" s="8"/>
      <c r="N5" s="8"/>
      <c r="O5" s="8"/>
      <c r="P5" s="8"/>
      <c r="Q5" s="8"/>
      <c r="R5" s="8"/>
      <c r="S5" s="8"/>
      <c r="T5" s="8"/>
    </row>
    <row r="6" spans="1:20" ht="14.25">
      <c r="A6" s="1" t="s">
        <v>274</v>
      </c>
      <c r="B6" s="23"/>
      <c r="C6" s="8"/>
      <c r="D6" s="8"/>
      <c r="E6" s="8"/>
      <c r="F6" s="8"/>
      <c r="G6" s="8"/>
      <c r="H6" s="8"/>
      <c r="I6" s="8"/>
      <c r="J6" s="8"/>
      <c r="K6" s="8"/>
      <c r="L6" s="8"/>
      <c r="M6" s="8"/>
      <c r="N6" s="8"/>
      <c r="O6" s="8"/>
      <c r="P6" s="8"/>
      <c r="Q6" s="8"/>
      <c r="R6" s="8"/>
      <c r="S6" s="8"/>
      <c r="T6" s="8"/>
    </row>
    <row r="7" spans="5:17" ht="12.75">
      <c r="E7" s="4"/>
      <c r="I7" s="4"/>
      <c r="M7" s="4"/>
      <c r="Q7" s="4"/>
    </row>
    <row r="8" spans="1:20" ht="12.75">
      <c r="A8" s="5" t="s">
        <v>22</v>
      </c>
      <c r="B8" s="6" t="s">
        <v>4</v>
      </c>
      <c r="C8" s="7"/>
      <c r="D8" s="6"/>
      <c r="E8" s="66"/>
      <c r="F8" s="6" t="s">
        <v>5</v>
      </c>
      <c r="G8" s="6"/>
      <c r="H8" s="6"/>
      <c r="I8" s="76"/>
      <c r="J8" s="7" t="s">
        <v>6</v>
      </c>
      <c r="K8" s="7"/>
      <c r="L8" s="7"/>
      <c r="M8" s="66"/>
      <c r="N8" s="6" t="s">
        <v>7</v>
      </c>
      <c r="O8" s="6"/>
      <c r="P8" s="6"/>
      <c r="Q8" s="76"/>
      <c r="R8" s="7" t="s">
        <v>8</v>
      </c>
      <c r="S8" s="7"/>
      <c r="T8" s="7"/>
    </row>
    <row r="9" spans="1:20" ht="12.75">
      <c r="A9" s="4"/>
      <c r="B9" s="24" t="s">
        <v>9</v>
      </c>
      <c r="C9" s="24" t="s">
        <v>10</v>
      </c>
      <c r="D9" s="24" t="s">
        <v>11</v>
      </c>
      <c r="E9" s="25"/>
      <c r="F9" s="24" t="s">
        <v>9</v>
      </c>
      <c r="G9" s="24" t="s">
        <v>10</v>
      </c>
      <c r="H9" s="24" t="s">
        <v>11</v>
      </c>
      <c r="I9" s="24"/>
      <c r="J9" s="24" t="s">
        <v>9</v>
      </c>
      <c r="K9" s="24" t="s">
        <v>10</v>
      </c>
      <c r="L9" s="24" t="s">
        <v>11</v>
      </c>
      <c r="M9" s="87"/>
      <c r="N9" s="24" t="s">
        <v>9</v>
      </c>
      <c r="O9" s="24" t="s">
        <v>10</v>
      </c>
      <c r="P9" s="24" t="s">
        <v>11</v>
      </c>
      <c r="Q9" s="24"/>
      <c r="R9" s="24" t="s">
        <v>9</v>
      </c>
      <c r="S9" s="24" t="s">
        <v>10</v>
      </c>
      <c r="T9" s="24" t="s">
        <v>11</v>
      </c>
    </row>
    <row r="10" spans="1:20" ht="12.75">
      <c r="A10" s="13" t="s">
        <v>23</v>
      </c>
      <c r="B10" s="19">
        <v>2</v>
      </c>
      <c r="C10" s="19">
        <v>3</v>
      </c>
      <c r="D10" s="19">
        <v>4</v>
      </c>
      <c r="E10" s="12"/>
      <c r="F10" s="19">
        <v>5</v>
      </c>
      <c r="G10" s="19">
        <v>6</v>
      </c>
      <c r="H10" s="19">
        <v>7</v>
      </c>
      <c r="I10" s="12"/>
      <c r="J10" s="19">
        <v>8</v>
      </c>
      <c r="K10" s="19">
        <v>9</v>
      </c>
      <c r="L10" s="19">
        <v>10</v>
      </c>
      <c r="M10" s="4"/>
      <c r="N10" s="19">
        <v>11</v>
      </c>
      <c r="O10" s="19">
        <v>12</v>
      </c>
      <c r="P10" s="19">
        <v>13</v>
      </c>
      <c r="Q10" s="12"/>
      <c r="R10" s="19">
        <v>14</v>
      </c>
      <c r="S10" s="19">
        <v>15</v>
      </c>
      <c r="T10" s="19">
        <v>16</v>
      </c>
    </row>
    <row r="12" spans="1:24" ht="12.75" customHeight="1">
      <c r="A12" s="3" t="s">
        <v>24</v>
      </c>
      <c r="B12" s="86">
        <v>36.3</v>
      </c>
      <c r="C12" s="86">
        <v>37.7</v>
      </c>
      <c r="D12" s="86">
        <v>30</v>
      </c>
      <c r="E12" s="86"/>
      <c r="F12" s="86">
        <v>15.9</v>
      </c>
      <c r="G12" s="86">
        <v>17.4</v>
      </c>
      <c r="H12" s="86">
        <v>9.9</v>
      </c>
      <c r="I12" s="86"/>
      <c r="J12" s="86">
        <v>20.4</v>
      </c>
      <c r="K12" s="86">
        <v>20.3</v>
      </c>
      <c r="L12" s="86">
        <v>20.1</v>
      </c>
      <c r="M12" s="86"/>
      <c r="N12" s="88">
        <v>134</v>
      </c>
      <c r="O12" s="88">
        <v>143.66666666666666</v>
      </c>
      <c r="P12" s="88">
        <v>85.33333333333333</v>
      </c>
      <c r="Q12" s="86"/>
      <c r="R12" s="86">
        <v>5.1</v>
      </c>
      <c r="S12" s="86">
        <v>5.333333333333333</v>
      </c>
      <c r="T12" s="86">
        <v>4.033333333333332</v>
      </c>
      <c r="V12" s="146"/>
      <c r="W12" s="146"/>
      <c r="X12" s="146"/>
    </row>
    <row r="13" spans="1:24" ht="12.75" customHeight="1">
      <c r="A13" s="3" t="s">
        <v>25</v>
      </c>
      <c r="B13" s="86">
        <v>35.3</v>
      </c>
      <c r="C13" s="86">
        <v>36.7</v>
      </c>
      <c r="D13" s="86">
        <v>29.4</v>
      </c>
      <c r="E13" s="86"/>
      <c r="F13" s="86">
        <v>15.7</v>
      </c>
      <c r="G13" s="86">
        <v>17.3</v>
      </c>
      <c r="H13" s="86">
        <v>9.7</v>
      </c>
      <c r="I13" s="86"/>
      <c r="J13" s="86">
        <v>19.6</v>
      </c>
      <c r="K13" s="86">
        <v>19.4</v>
      </c>
      <c r="L13" s="86">
        <v>19.7</v>
      </c>
      <c r="M13" s="86"/>
      <c r="N13" s="88">
        <v>133</v>
      </c>
      <c r="O13" s="88">
        <v>143</v>
      </c>
      <c r="P13" s="88">
        <v>82.66666666666667</v>
      </c>
      <c r="Q13" s="86"/>
      <c r="R13" s="86">
        <v>5</v>
      </c>
      <c r="S13" s="86">
        <v>5.266666666666667</v>
      </c>
      <c r="T13" s="86">
        <v>3.9</v>
      </c>
      <c r="V13" s="146"/>
      <c r="W13" s="146"/>
      <c r="X13" s="146"/>
    </row>
    <row r="14" spans="1:20" ht="12.75" customHeight="1">
      <c r="A14" s="3" t="s">
        <v>26</v>
      </c>
      <c r="B14" s="86">
        <v>34.8</v>
      </c>
      <c r="C14" s="86">
        <v>36.2</v>
      </c>
      <c r="D14" s="86">
        <v>28.6</v>
      </c>
      <c r="E14" s="86"/>
      <c r="F14" s="86">
        <v>15.3</v>
      </c>
      <c r="G14" s="86">
        <v>16.8</v>
      </c>
      <c r="H14" s="86">
        <v>9.7</v>
      </c>
      <c r="I14" s="86"/>
      <c r="J14" s="86">
        <v>19.5</v>
      </c>
      <c r="K14" s="86">
        <v>19.4</v>
      </c>
      <c r="L14" s="86">
        <v>18.9</v>
      </c>
      <c r="M14" s="86"/>
      <c r="N14" s="88">
        <v>133.33333333333334</v>
      </c>
      <c r="O14" s="88">
        <v>143.33333333333334</v>
      </c>
      <c r="P14" s="88">
        <v>82.33333333333333</v>
      </c>
      <c r="Q14" s="86"/>
      <c r="R14" s="86">
        <v>4.9</v>
      </c>
      <c r="S14" s="86">
        <v>5.2</v>
      </c>
      <c r="T14" s="86">
        <v>3.7</v>
      </c>
    </row>
    <row r="15" spans="1:20" ht="12.75" customHeight="1">
      <c r="A15" s="3" t="s">
        <v>27</v>
      </c>
      <c r="B15" s="86">
        <v>34.4</v>
      </c>
      <c r="C15" s="86">
        <v>36.1</v>
      </c>
      <c r="D15" s="86">
        <v>28.4</v>
      </c>
      <c r="E15" s="86"/>
      <c r="F15" s="86">
        <v>15</v>
      </c>
      <c r="G15" s="86">
        <v>16.5</v>
      </c>
      <c r="H15" s="86">
        <v>9.7</v>
      </c>
      <c r="I15" s="86"/>
      <c r="J15" s="86">
        <v>19.4</v>
      </c>
      <c r="K15" s="86">
        <v>19.6</v>
      </c>
      <c r="L15" s="86">
        <v>18.7</v>
      </c>
      <c r="M15" s="86"/>
      <c r="N15" s="88">
        <v>131.66666666666666</v>
      </c>
      <c r="O15" s="88">
        <v>142</v>
      </c>
      <c r="P15" s="88">
        <v>79.33333333333333</v>
      </c>
      <c r="Q15" s="86"/>
      <c r="R15" s="86">
        <v>4.833333333333333</v>
      </c>
      <c r="S15" s="86">
        <v>5.133333333333334</v>
      </c>
      <c r="T15" s="86">
        <v>3.6666666666666665</v>
      </c>
    </row>
    <row r="16" spans="1:20" ht="12.75" customHeight="1">
      <c r="A16" s="3" t="s">
        <v>28</v>
      </c>
      <c r="B16" s="86">
        <v>34.2</v>
      </c>
      <c r="C16" s="86">
        <v>35.6</v>
      </c>
      <c r="D16" s="86">
        <v>28.5</v>
      </c>
      <c r="E16" s="86"/>
      <c r="F16" s="86">
        <v>15.2</v>
      </c>
      <c r="G16" s="86">
        <v>16.6</v>
      </c>
      <c r="H16" s="86">
        <v>9.7</v>
      </c>
      <c r="I16" s="86"/>
      <c r="J16" s="86">
        <v>19</v>
      </c>
      <c r="K16" s="86">
        <v>19</v>
      </c>
      <c r="L16" s="86">
        <v>18.8</v>
      </c>
      <c r="M16" s="86"/>
      <c r="N16" s="88">
        <v>133</v>
      </c>
      <c r="O16" s="88">
        <v>143.33333333333334</v>
      </c>
      <c r="P16" s="88">
        <v>81.66666666666667</v>
      </c>
      <c r="Q16" s="86"/>
      <c r="R16" s="86">
        <v>4.7</v>
      </c>
      <c r="S16" s="86">
        <v>5</v>
      </c>
      <c r="T16" s="86">
        <v>3.566666666666667</v>
      </c>
    </row>
    <row r="17" spans="1:20" ht="12.75" customHeight="1">
      <c r="A17" s="3" t="s">
        <v>29</v>
      </c>
      <c r="B17" s="86">
        <v>33.3</v>
      </c>
      <c r="C17" s="86">
        <v>34.9</v>
      </c>
      <c r="D17" s="86">
        <v>27.6</v>
      </c>
      <c r="E17" s="86"/>
      <c r="F17" s="86">
        <v>14.5</v>
      </c>
      <c r="G17" s="86">
        <v>15.9</v>
      </c>
      <c r="H17" s="86">
        <v>9.3</v>
      </c>
      <c r="I17" s="86"/>
      <c r="J17" s="86">
        <v>18.8</v>
      </c>
      <c r="K17" s="86">
        <v>19</v>
      </c>
      <c r="L17" s="86">
        <v>18.3</v>
      </c>
      <c r="M17" s="86"/>
      <c r="N17" s="88">
        <v>128.66666666666666</v>
      </c>
      <c r="O17" s="88">
        <v>138.66666666666666</v>
      </c>
      <c r="P17" s="88">
        <v>78.33333333333333</v>
      </c>
      <c r="Q17" s="86"/>
      <c r="R17" s="86">
        <v>4.566666666666666</v>
      </c>
      <c r="S17" s="86">
        <v>4.866666666666667</v>
      </c>
      <c r="T17" s="86">
        <v>3.466666666666667</v>
      </c>
    </row>
    <row r="18" spans="1:20" ht="12.75" customHeight="1">
      <c r="A18" s="3" t="s">
        <v>30</v>
      </c>
      <c r="B18" s="86">
        <v>33.1</v>
      </c>
      <c r="C18" s="86">
        <v>34.5</v>
      </c>
      <c r="D18" s="86">
        <v>27.9</v>
      </c>
      <c r="E18" s="86"/>
      <c r="F18" s="86">
        <v>13.9</v>
      </c>
      <c r="G18" s="86">
        <v>15.1</v>
      </c>
      <c r="H18" s="86">
        <v>9</v>
      </c>
      <c r="I18" s="86"/>
      <c r="J18" s="86">
        <v>19.2</v>
      </c>
      <c r="K18" s="86">
        <v>19.4</v>
      </c>
      <c r="L18" s="86">
        <v>18.9</v>
      </c>
      <c r="M18" s="86"/>
      <c r="N18" s="88">
        <v>125.66666666666667</v>
      </c>
      <c r="O18" s="88">
        <v>135.56666666666666</v>
      </c>
      <c r="P18" s="88">
        <v>75.73333333333333</v>
      </c>
      <c r="Q18" s="86"/>
      <c r="R18" s="86">
        <v>4.466666666666667</v>
      </c>
      <c r="S18" s="86">
        <v>4.766666666666667</v>
      </c>
      <c r="T18" s="86">
        <v>3.4</v>
      </c>
    </row>
    <row r="19" spans="1:20" ht="12.75" customHeight="1">
      <c r="A19" s="3" t="s">
        <v>31</v>
      </c>
      <c r="B19" s="86">
        <v>33.3</v>
      </c>
      <c r="C19" s="86">
        <v>34.5</v>
      </c>
      <c r="D19" s="86">
        <v>28.1</v>
      </c>
      <c r="E19" s="86"/>
      <c r="F19" s="86">
        <v>13.1</v>
      </c>
      <c r="G19" s="86">
        <v>14.2</v>
      </c>
      <c r="H19" s="86">
        <v>8.6</v>
      </c>
      <c r="I19" s="86"/>
      <c r="J19" s="86">
        <v>20.2</v>
      </c>
      <c r="K19" s="86">
        <v>20.3</v>
      </c>
      <c r="L19" s="86">
        <v>19.5</v>
      </c>
      <c r="M19" s="86"/>
      <c r="N19" s="88">
        <v>120.3</v>
      </c>
      <c r="O19" s="88">
        <v>130.16666666666666</v>
      </c>
      <c r="P19" s="88">
        <v>70.46666666666665</v>
      </c>
      <c r="Q19" s="86"/>
      <c r="R19" s="86">
        <v>4.433333333333334</v>
      </c>
      <c r="S19" s="86">
        <v>4.733333333333333</v>
      </c>
      <c r="T19" s="86">
        <v>3.4</v>
      </c>
    </row>
    <row r="20" spans="1:20" ht="12.75" customHeight="1">
      <c r="A20" s="3" t="s">
        <v>32</v>
      </c>
      <c r="B20" s="86">
        <v>33.8</v>
      </c>
      <c r="C20" s="86">
        <v>35.3</v>
      </c>
      <c r="D20" s="86">
        <v>27.5</v>
      </c>
      <c r="E20" s="86"/>
      <c r="F20" s="86">
        <v>12.7</v>
      </c>
      <c r="G20" s="86">
        <v>13.9</v>
      </c>
      <c r="H20" s="86">
        <v>7.9</v>
      </c>
      <c r="I20" s="86"/>
      <c r="J20" s="86">
        <v>21.1</v>
      </c>
      <c r="K20" s="86">
        <v>21.4</v>
      </c>
      <c r="L20" s="86">
        <v>19.6</v>
      </c>
      <c r="M20" s="86"/>
      <c r="N20" s="88">
        <v>114.63333333333333</v>
      </c>
      <c r="O20" s="88">
        <v>124.16666666666667</v>
      </c>
      <c r="P20" s="88">
        <v>66.46666666666667</v>
      </c>
      <c r="Q20" s="86"/>
      <c r="R20" s="86">
        <v>4.433333333333334</v>
      </c>
      <c r="S20" s="86">
        <v>4.733333333333333</v>
      </c>
      <c r="T20" s="86">
        <v>3.3666666666666667</v>
      </c>
    </row>
    <row r="21" spans="1:20" ht="12.75" customHeight="1">
      <c r="A21" s="3" t="s">
        <v>33</v>
      </c>
      <c r="B21" s="86">
        <v>33.8</v>
      </c>
      <c r="C21" s="86">
        <v>35.4</v>
      </c>
      <c r="D21" s="86">
        <v>27.6</v>
      </c>
      <c r="E21" s="86"/>
      <c r="F21" s="86">
        <v>12.3</v>
      </c>
      <c r="G21" s="86">
        <v>13.5</v>
      </c>
      <c r="H21" s="86">
        <v>7.7</v>
      </c>
      <c r="I21" s="86"/>
      <c r="J21" s="86">
        <v>21.5</v>
      </c>
      <c r="K21" s="86">
        <v>21.9</v>
      </c>
      <c r="L21" s="86">
        <v>19.9</v>
      </c>
      <c r="M21" s="86"/>
      <c r="N21" s="88">
        <v>109.63333333333333</v>
      </c>
      <c r="O21" s="88">
        <v>118.93333333333334</v>
      </c>
      <c r="P21" s="88">
        <v>64.06666666666666</v>
      </c>
      <c r="Q21" s="86"/>
      <c r="R21" s="86">
        <v>4.466666666666667</v>
      </c>
      <c r="S21" s="86">
        <v>4.8</v>
      </c>
      <c r="T21" s="86">
        <v>3.3666666666666667</v>
      </c>
    </row>
    <row r="22" spans="1:20" ht="12.75" customHeight="1">
      <c r="A22" s="3" t="s">
        <v>34</v>
      </c>
      <c r="B22" s="86">
        <v>33.8</v>
      </c>
      <c r="C22" s="86">
        <v>35.4</v>
      </c>
      <c r="D22" s="86">
        <v>27.8</v>
      </c>
      <c r="E22" s="86"/>
      <c r="F22" s="86">
        <v>12.1</v>
      </c>
      <c r="G22" s="86">
        <v>13.3</v>
      </c>
      <c r="H22" s="86">
        <v>7.7</v>
      </c>
      <c r="I22" s="86"/>
      <c r="J22" s="86">
        <v>21.7</v>
      </c>
      <c r="K22" s="86">
        <v>22.1</v>
      </c>
      <c r="L22" s="86">
        <v>20.1</v>
      </c>
      <c r="M22" s="86"/>
      <c r="N22" s="88">
        <v>106.66666666666667</v>
      </c>
      <c r="O22" s="88">
        <v>115.66666666666667</v>
      </c>
      <c r="P22" s="88">
        <v>64.33333333333333</v>
      </c>
      <c r="Q22" s="86"/>
      <c r="R22" s="86">
        <v>4.5</v>
      </c>
      <c r="S22" s="86">
        <v>4.866666666666666</v>
      </c>
      <c r="T22" s="86">
        <v>3.3666666666666667</v>
      </c>
    </row>
    <row r="23" spans="1:20" ht="12.75" customHeight="1">
      <c r="A23" s="3" t="s">
        <v>35</v>
      </c>
      <c r="B23" s="86">
        <v>33.8</v>
      </c>
      <c r="C23" s="86">
        <v>35.3</v>
      </c>
      <c r="D23" s="86">
        <v>28.6</v>
      </c>
      <c r="E23" s="86"/>
      <c r="F23" s="86">
        <v>12.1</v>
      </c>
      <c r="G23" s="86">
        <v>13.3</v>
      </c>
      <c r="H23" s="86">
        <v>8</v>
      </c>
      <c r="I23" s="86"/>
      <c r="J23" s="86">
        <v>21.7</v>
      </c>
      <c r="K23" s="86">
        <v>22</v>
      </c>
      <c r="L23" s="86">
        <v>20.6</v>
      </c>
      <c r="M23" s="86"/>
      <c r="N23" s="88">
        <v>104.66666666666667</v>
      </c>
      <c r="O23" s="88">
        <v>113.66666666666667</v>
      </c>
      <c r="P23" s="88">
        <v>65.66666666666667</v>
      </c>
      <c r="Q23" s="86"/>
      <c r="R23" s="86">
        <v>4.5</v>
      </c>
      <c r="S23" s="86">
        <v>4.866666666666667</v>
      </c>
      <c r="T23" s="86">
        <v>3.4333333333333336</v>
      </c>
    </row>
    <row r="24" spans="1:20" ht="12.75" customHeight="1">
      <c r="A24" s="3" t="s">
        <v>36</v>
      </c>
      <c r="B24" s="86">
        <v>33.6</v>
      </c>
      <c r="C24" s="86">
        <v>35</v>
      </c>
      <c r="D24" s="86">
        <v>28.6</v>
      </c>
      <c r="E24" s="86"/>
      <c r="F24" s="86">
        <v>12.1</v>
      </c>
      <c r="G24" s="86">
        <v>13.3</v>
      </c>
      <c r="H24" s="86">
        <v>8.1</v>
      </c>
      <c r="I24" s="86"/>
      <c r="J24" s="86">
        <v>21.5</v>
      </c>
      <c r="K24" s="86">
        <v>21.7</v>
      </c>
      <c r="L24" s="86">
        <v>20.5</v>
      </c>
      <c r="M24" s="86"/>
      <c r="N24" s="88">
        <v>102</v>
      </c>
      <c r="O24" s="88">
        <v>111.33333333333333</v>
      </c>
      <c r="P24" s="88">
        <v>63.666666666666664</v>
      </c>
      <c r="Q24" s="86"/>
      <c r="R24" s="86">
        <v>4.433333333333334</v>
      </c>
      <c r="S24" s="86">
        <v>4.766666666666667</v>
      </c>
      <c r="T24" s="86">
        <v>3.4</v>
      </c>
    </row>
    <row r="25" spans="1:20" ht="12.75" customHeight="1">
      <c r="A25" s="3" t="s">
        <v>37</v>
      </c>
      <c r="B25" s="86">
        <v>33.2</v>
      </c>
      <c r="C25" s="86">
        <v>34.6</v>
      </c>
      <c r="D25" s="86">
        <v>28.2</v>
      </c>
      <c r="E25" s="86"/>
      <c r="F25" s="86">
        <v>11.8</v>
      </c>
      <c r="G25" s="86">
        <v>13</v>
      </c>
      <c r="H25" s="86">
        <v>8</v>
      </c>
      <c r="I25" s="86"/>
      <c r="J25" s="86">
        <v>21.4</v>
      </c>
      <c r="K25" s="86">
        <v>21.6</v>
      </c>
      <c r="L25" s="86">
        <v>20.2</v>
      </c>
      <c r="M25" s="86"/>
      <c r="N25" s="88">
        <v>99</v>
      </c>
      <c r="O25" s="88">
        <v>108.33333333333333</v>
      </c>
      <c r="P25" s="88">
        <v>62.333333333333336</v>
      </c>
      <c r="Q25" s="86"/>
      <c r="R25" s="86">
        <v>4.333333333333333</v>
      </c>
      <c r="S25" s="86">
        <v>4.633333333333333</v>
      </c>
      <c r="T25" s="86">
        <v>3.3</v>
      </c>
    </row>
    <row r="26" spans="1:20" ht="12.75" customHeight="1">
      <c r="A26" s="3" t="s">
        <v>38</v>
      </c>
      <c r="B26" s="86">
        <v>32.6</v>
      </c>
      <c r="C26" s="86">
        <v>34.1</v>
      </c>
      <c r="D26" s="86">
        <v>27.5</v>
      </c>
      <c r="E26" s="86"/>
      <c r="F26" s="86">
        <v>11.3</v>
      </c>
      <c r="G26" s="86">
        <v>12.4</v>
      </c>
      <c r="H26" s="86">
        <v>7.6</v>
      </c>
      <c r="I26" s="86"/>
      <c r="J26" s="86">
        <v>21.3</v>
      </c>
      <c r="K26" s="86">
        <v>21.7</v>
      </c>
      <c r="L26" s="86">
        <v>19.9</v>
      </c>
      <c r="M26" s="86"/>
      <c r="N26" s="88">
        <v>96</v>
      </c>
      <c r="O26" s="88">
        <v>105.33333333333333</v>
      </c>
      <c r="P26" s="88">
        <v>60.666666666666664</v>
      </c>
      <c r="Q26" s="86"/>
      <c r="R26" s="86">
        <v>4.2</v>
      </c>
      <c r="S26" s="86">
        <v>4.5</v>
      </c>
      <c r="T26" s="86">
        <v>3.2</v>
      </c>
    </row>
    <row r="27" spans="1:20" ht="12.75" customHeight="1">
      <c r="A27" s="3" t="s">
        <v>39</v>
      </c>
      <c r="B27" s="86">
        <v>32.1</v>
      </c>
      <c r="C27" s="86">
        <v>33.6</v>
      </c>
      <c r="D27" s="86">
        <v>26.9</v>
      </c>
      <c r="E27" s="86"/>
      <c r="F27" s="86">
        <v>11</v>
      </c>
      <c r="G27" s="86">
        <v>12</v>
      </c>
      <c r="H27" s="86">
        <v>7.6</v>
      </c>
      <c r="I27" s="86"/>
      <c r="J27" s="86">
        <v>21.1</v>
      </c>
      <c r="K27" s="86">
        <v>21.6</v>
      </c>
      <c r="L27" s="86">
        <v>19.3</v>
      </c>
      <c r="M27" s="86"/>
      <c r="N27" s="88">
        <v>95</v>
      </c>
      <c r="O27" s="88">
        <v>103.66666666666667</v>
      </c>
      <c r="P27" s="88">
        <v>61.666666666666664</v>
      </c>
      <c r="Q27" s="86"/>
      <c r="R27" s="86">
        <v>4.1</v>
      </c>
      <c r="S27" s="86">
        <v>4.4</v>
      </c>
      <c r="T27" s="86">
        <v>3.1333333333333333</v>
      </c>
    </row>
    <row r="28" spans="1:20" ht="12.75" customHeight="1">
      <c r="A28" s="3" t="s">
        <v>40</v>
      </c>
      <c r="B28" s="86">
        <v>31.5</v>
      </c>
      <c r="C28" s="86">
        <v>33</v>
      </c>
      <c r="D28" s="86">
        <v>26.3</v>
      </c>
      <c r="E28" s="86"/>
      <c r="F28" s="86">
        <v>10.7</v>
      </c>
      <c r="G28" s="86">
        <v>11.7</v>
      </c>
      <c r="H28" s="86">
        <v>7.4</v>
      </c>
      <c r="I28" s="86"/>
      <c r="J28" s="86">
        <v>20.8</v>
      </c>
      <c r="K28" s="86">
        <v>21.3</v>
      </c>
      <c r="L28" s="86">
        <v>18.9</v>
      </c>
      <c r="M28" s="86"/>
      <c r="N28" s="88">
        <v>93.33333333333333</v>
      </c>
      <c r="O28" s="88">
        <v>101.33333333333333</v>
      </c>
      <c r="P28" s="88">
        <v>60.333333333333336</v>
      </c>
      <c r="Q28" s="86"/>
      <c r="R28" s="86">
        <v>4</v>
      </c>
      <c r="S28" s="86">
        <v>4.3</v>
      </c>
      <c r="T28" s="86">
        <v>3.0333333333333337</v>
      </c>
    </row>
    <row r="29" spans="1:20" ht="12.75" customHeight="1">
      <c r="A29" s="3" t="s">
        <v>41</v>
      </c>
      <c r="B29" s="86">
        <v>30.8</v>
      </c>
      <c r="C29" s="86">
        <v>32.3</v>
      </c>
      <c r="D29" s="86">
        <v>25.4</v>
      </c>
      <c r="E29" s="86"/>
      <c r="F29" s="86">
        <v>10.3</v>
      </c>
      <c r="G29" s="86">
        <v>11.2</v>
      </c>
      <c r="H29" s="86">
        <v>7.2</v>
      </c>
      <c r="I29" s="86"/>
      <c r="J29" s="86">
        <v>20.5</v>
      </c>
      <c r="K29" s="86">
        <v>21.1</v>
      </c>
      <c r="L29" s="86">
        <v>18.2</v>
      </c>
      <c r="M29" s="86"/>
      <c r="N29" s="88">
        <v>88.33333333333333</v>
      </c>
      <c r="O29" s="88">
        <v>95.33333333333333</v>
      </c>
      <c r="P29" s="88">
        <v>56.666666666666664</v>
      </c>
      <c r="Q29" s="86"/>
      <c r="R29" s="86">
        <v>3.9</v>
      </c>
      <c r="S29" s="86">
        <v>4.2</v>
      </c>
      <c r="T29" s="86">
        <v>2.9</v>
      </c>
    </row>
    <row r="30" spans="1:20" ht="12.75" customHeight="1">
      <c r="A30" s="38" t="s">
        <v>42</v>
      </c>
      <c r="B30" s="86">
        <v>30.1</v>
      </c>
      <c r="C30" s="86">
        <v>31.6</v>
      </c>
      <c r="D30" s="86">
        <v>24.7</v>
      </c>
      <c r="E30" s="86"/>
      <c r="F30" s="86">
        <v>9.9</v>
      </c>
      <c r="G30" s="86">
        <v>10.7</v>
      </c>
      <c r="H30" s="86">
        <v>7.1</v>
      </c>
      <c r="I30" s="86"/>
      <c r="J30" s="86">
        <v>20.2</v>
      </c>
      <c r="K30" s="86">
        <v>20.9</v>
      </c>
      <c r="L30" s="86">
        <v>17.6</v>
      </c>
      <c r="M30" s="86"/>
      <c r="N30" s="88">
        <v>83.66666666666667</v>
      </c>
      <c r="O30" s="88">
        <v>90.33333333333333</v>
      </c>
      <c r="P30" s="88">
        <v>53.666666666666664</v>
      </c>
      <c r="Q30" s="86"/>
      <c r="R30" s="86">
        <v>3.766666666666666</v>
      </c>
      <c r="S30" s="86">
        <v>4.066666666666667</v>
      </c>
      <c r="T30" s="86">
        <v>2.766666666666667</v>
      </c>
    </row>
    <row r="31" spans="1:20" ht="12.75" customHeight="1">
      <c r="A31" s="38" t="s">
        <v>43</v>
      </c>
      <c r="B31" s="86">
        <v>29.6</v>
      </c>
      <c r="C31" s="86">
        <v>31.2</v>
      </c>
      <c r="D31" s="86">
        <v>24</v>
      </c>
      <c r="E31" s="86"/>
      <c r="F31" s="86">
        <v>9.9</v>
      </c>
      <c r="G31" s="86">
        <v>10.7</v>
      </c>
      <c r="H31" s="86">
        <v>7</v>
      </c>
      <c r="I31" s="86"/>
      <c r="J31" s="86">
        <v>19.7</v>
      </c>
      <c r="K31" s="86">
        <v>20.5</v>
      </c>
      <c r="L31" s="86">
        <v>17</v>
      </c>
      <c r="M31" s="86"/>
      <c r="N31" s="88">
        <v>79.66666666666667</v>
      </c>
      <c r="O31" s="88">
        <v>86</v>
      </c>
      <c r="P31" s="88">
        <v>52</v>
      </c>
      <c r="Q31" s="86"/>
      <c r="R31" s="86">
        <v>3.6666666666666665</v>
      </c>
      <c r="S31" s="86">
        <v>3.966666666666667</v>
      </c>
      <c r="T31" s="86">
        <v>2.7</v>
      </c>
    </row>
    <row r="32" spans="1:20" ht="12.75" customHeight="1">
      <c r="A32" s="38" t="s">
        <v>44</v>
      </c>
      <c r="B32" s="86">
        <v>29.1</v>
      </c>
      <c r="C32" s="86">
        <v>30.7</v>
      </c>
      <c r="D32" s="86">
        <v>23.7</v>
      </c>
      <c r="E32" s="86"/>
      <c r="F32" s="86">
        <v>9.7</v>
      </c>
      <c r="G32" s="86">
        <v>10.7</v>
      </c>
      <c r="H32" s="86">
        <v>6.6</v>
      </c>
      <c r="I32" s="86"/>
      <c r="J32" s="86">
        <v>19.4</v>
      </c>
      <c r="K32" s="86">
        <v>20</v>
      </c>
      <c r="L32" s="86">
        <v>17.1</v>
      </c>
      <c r="M32" s="86"/>
      <c r="N32" s="88">
        <v>77.66666666666667</v>
      </c>
      <c r="O32" s="88">
        <v>84.66666666666667</v>
      </c>
      <c r="P32" s="88">
        <v>50.333333333333336</v>
      </c>
      <c r="Q32" s="86"/>
      <c r="R32" s="86">
        <v>3.5666666666666664</v>
      </c>
      <c r="S32" s="86">
        <v>3.8666666666666667</v>
      </c>
      <c r="T32" s="86">
        <v>2.7</v>
      </c>
    </row>
    <row r="33" spans="1:20" ht="12.75" customHeight="1">
      <c r="A33" s="38" t="s">
        <v>45</v>
      </c>
      <c r="B33" s="86">
        <v>28.8</v>
      </c>
      <c r="C33" s="86">
        <v>30.6</v>
      </c>
      <c r="D33" s="86">
        <v>23.3</v>
      </c>
      <c r="E33" s="86"/>
      <c r="F33" s="86">
        <v>9.5</v>
      </c>
      <c r="G33" s="86">
        <v>10.5</v>
      </c>
      <c r="H33" s="86">
        <v>6.5</v>
      </c>
      <c r="I33" s="86"/>
      <c r="J33" s="86">
        <v>19.3</v>
      </c>
      <c r="K33" s="86">
        <v>20.1</v>
      </c>
      <c r="L33" s="86">
        <v>16.8</v>
      </c>
      <c r="M33" s="86"/>
      <c r="N33" s="88">
        <v>75.66666666666667</v>
      </c>
      <c r="O33" s="88">
        <v>82.33333333333333</v>
      </c>
      <c r="P33" s="88">
        <v>50</v>
      </c>
      <c r="Q33" s="86"/>
      <c r="R33" s="86">
        <v>3.533333333333333</v>
      </c>
      <c r="S33" s="86">
        <v>3.8333333333333335</v>
      </c>
      <c r="T33" s="86">
        <v>2.7</v>
      </c>
    </row>
    <row r="34" spans="1:20" ht="12.75" customHeight="1">
      <c r="A34" s="38" t="s">
        <v>46</v>
      </c>
      <c r="B34" s="86">
        <v>28.5</v>
      </c>
      <c r="C34" s="86">
        <v>30.3</v>
      </c>
      <c r="D34" s="86">
        <v>23.1</v>
      </c>
      <c r="E34" s="86"/>
      <c r="F34" s="86">
        <v>9.2</v>
      </c>
      <c r="G34" s="86">
        <v>10.1</v>
      </c>
      <c r="H34" s="86">
        <v>6.4</v>
      </c>
      <c r="I34" s="86"/>
      <c r="J34" s="86">
        <v>19.3</v>
      </c>
      <c r="K34" s="86">
        <v>20.2</v>
      </c>
      <c r="L34" s="86">
        <v>16.7</v>
      </c>
      <c r="M34" s="86"/>
      <c r="N34" s="88">
        <v>74</v>
      </c>
      <c r="O34" s="88">
        <v>80.66666666666667</v>
      </c>
      <c r="P34" s="88">
        <v>48.333333333333336</v>
      </c>
      <c r="Q34" s="86"/>
      <c r="R34" s="86">
        <v>3.5</v>
      </c>
      <c r="S34" s="86">
        <v>3.8333333333333335</v>
      </c>
      <c r="T34" s="86">
        <v>2.7</v>
      </c>
    </row>
    <row r="35" spans="1:20" ht="12.75" customHeight="1">
      <c r="A35" s="73" t="s">
        <v>47</v>
      </c>
      <c r="B35" s="89">
        <v>28.1</v>
      </c>
      <c r="C35" s="89">
        <v>29.9</v>
      </c>
      <c r="D35" s="89">
        <v>22.4</v>
      </c>
      <c r="E35" s="89"/>
      <c r="F35" s="89">
        <v>9.1</v>
      </c>
      <c r="G35" s="89">
        <v>9.8</v>
      </c>
      <c r="H35" s="89">
        <v>6.6</v>
      </c>
      <c r="I35" s="89"/>
      <c r="J35" s="86">
        <v>19</v>
      </c>
      <c r="K35" s="86">
        <v>20.1</v>
      </c>
      <c r="L35" s="86">
        <v>15.8</v>
      </c>
      <c r="M35" s="86"/>
      <c r="N35" s="88">
        <v>73.33333333333333</v>
      </c>
      <c r="O35" s="88">
        <v>79</v>
      </c>
      <c r="P35" s="88">
        <v>48.666666666666664</v>
      </c>
      <c r="Q35" s="86"/>
      <c r="R35" s="86">
        <v>3.466666666666667</v>
      </c>
      <c r="S35" s="86">
        <v>3.8</v>
      </c>
      <c r="T35" s="86">
        <v>2.566666666666667</v>
      </c>
    </row>
    <row r="36" spans="1:20" ht="12.75" customHeight="1">
      <c r="A36" s="22" t="s">
        <v>48</v>
      </c>
      <c r="B36" s="89">
        <v>27.666666666666668</v>
      </c>
      <c r="C36" s="89">
        <v>29.4</v>
      </c>
      <c r="D36" s="89">
        <v>21.933333333333334</v>
      </c>
      <c r="E36" s="89"/>
      <c r="F36" s="89">
        <v>8.966666666666667</v>
      </c>
      <c r="G36" s="89">
        <v>9.7</v>
      </c>
      <c r="H36" s="89">
        <v>6.533333333333334</v>
      </c>
      <c r="I36" s="89"/>
      <c r="J36" s="89">
        <v>18.7</v>
      </c>
      <c r="K36" s="89">
        <v>19.7</v>
      </c>
      <c r="L36" s="89">
        <v>15.4</v>
      </c>
      <c r="M36" s="89"/>
      <c r="N36" s="93">
        <v>72.33333333333333</v>
      </c>
      <c r="O36" s="93">
        <v>78</v>
      </c>
      <c r="P36" s="93">
        <v>46.333333333333336</v>
      </c>
      <c r="Q36" s="89"/>
      <c r="R36" s="89">
        <v>3.4079873528323676</v>
      </c>
      <c r="S36" s="89">
        <v>3.7453658187784455</v>
      </c>
      <c r="T36" s="89">
        <v>2.45911711450001</v>
      </c>
    </row>
    <row r="37" spans="1:20" s="22" customFormat="1" ht="12.75" customHeight="1">
      <c r="A37" s="22" t="s">
        <v>149</v>
      </c>
      <c r="B37" s="89">
        <v>27.066666666666666</v>
      </c>
      <c r="C37" s="89">
        <v>28.733333333333334</v>
      </c>
      <c r="D37" s="89">
        <v>21.4</v>
      </c>
      <c r="E37" s="89"/>
      <c r="F37" s="89">
        <v>8.966666666666667</v>
      </c>
      <c r="G37" s="89">
        <v>9.666666666666666</v>
      </c>
      <c r="H37" s="89">
        <v>6.533333333333334</v>
      </c>
      <c r="I37" s="89"/>
      <c r="J37" s="89">
        <v>18.1</v>
      </c>
      <c r="K37" s="89">
        <v>19.066666666666666</v>
      </c>
      <c r="L37" s="89">
        <v>14.866666666666667</v>
      </c>
      <c r="M37" s="89"/>
      <c r="N37" s="93">
        <v>71.66666666666667</v>
      </c>
      <c r="O37" s="93">
        <v>77</v>
      </c>
      <c r="P37" s="93">
        <v>45.333333333333336</v>
      </c>
      <c r="Q37" s="89"/>
      <c r="R37" s="89">
        <v>3.323962667991257</v>
      </c>
      <c r="S37" s="89">
        <v>3.6187972426840154</v>
      </c>
      <c r="T37" s="89">
        <v>2.3890942242710893</v>
      </c>
    </row>
    <row r="38" spans="1:20" s="22" customFormat="1" ht="12.75" customHeight="1">
      <c r="A38" s="77" t="s">
        <v>150</v>
      </c>
      <c r="B38" s="86">
        <f>AVERAGE('T-1'!B38:B40)</f>
        <v>26.566666666666666</v>
      </c>
      <c r="C38" s="86">
        <f>AVERAGE('T-1'!C38:C40)</f>
        <v>28.133333333333336</v>
      </c>
      <c r="D38" s="86">
        <f>AVERAGE('T-1'!D38:D40)</f>
        <v>21.133333333333336</v>
      </c>
      <c r="E38" s="86"/>
      <c r="F38" s="86">
        <f>AVERAGE('T-1'!F38:F40)</f>
        <v>8.834020528184725</v>
      </c>
      <c r="G38" s="86">
        <f>AVERAGE('T-1'!G38:G40)</f>
        <v>9.566360270421535</v>
      </c>
      <c r="H38" s="86">
        <f>AVERAGE('T-1'!H38:H40)</f>
        <v>6.4502729945466015</v>
      </c>
      <c r="I38" s="86"/>
      <c r="J38" s="86">
        <f aca="true" t="shared" si="0" ref="J38:L44">B38-F38</f>
        <v>17.73264613848194</v>
      </c>
      <c r="K38" s="86">
        <f t="shared" si="0"/>
        <v>18.5669730629118</v>
      </c>
      <c r="L38" s="86">
        <f t="shared" si="0"/>
        <v>14.683060338786735</v>
      </c>
      <c r="M38" s="86"/>
      <c r="N38" s="88">
        <f>AVERAGE('T-1'!N38:N40)</f>
        <v>71</v>
      </c>
      <c r="O38" s="88">
        <f>AVERAGE('T-1'!O38:O40)</f>
        <v>76.33333333333333</v>
      </c>
      <c r="P38" s="88">
        <f>AVERAGE('T-1'!P38:P40)</f>
        <v>44.666666666666664</v>
      </c>
      <c r="Q38" s="86"/>
      <c r="R38" s="86">
        <f>AVERAGE('T-1'!R38:R40)</f>
        <v>3.2532106786733315</v>
      </c>
      <c r="S38" s="86">
        <f>AVERAGE('T-1'!S38:S40)</f>
        <v>3.5534429355345325</v>
      </c>
      <c r="T38" s="86">
        <f>AVERAGE('T-1'!T38:T40)</f>
        <v>2.370307627495976</v>
      </c>
    </row>
    <row r="39" spans="1:20" s="22" customFormat="1" ht="12.75" customHeight="1">
      <c r="A39" s="77" t="s">
        <v>152</v>
      </c>
      <c r="B39" s="86">
        <f>AVERAGE('T-1'!B39:B41)</f>
        <v>26.099999999999998</v>
      </c>
      <c r="C39" s="86">
        <f>AVERAGE('T-1'!C39:C41)</f>
        <v>27.7</v>
      </c>
      <c r="D39" s="86">
        <f>AVERAGE('T-1'!D39:D41)</f>
        <v>20.86666666666667</v>
      </c>
      <c r="E39" s="86"/>
      <c r="F39" s="86">
        <f>AVERAGE('T-1'!F39:F41)</f>
        <v>8.700687194851392</v>
      </c>
      <c r="G39" s="86">
        <f>AVERAGE('T-1'!G39:G41)</f>
        <v>9.466360270421537</v>
      </c>
      <c r="H39" s="86">
        <f>AVERAGE('T-1'!H39:H41)</f>
        <v>6.383606327879935</v>
      </c>
      <c r="I39" s="86"/>
      <c r="J39" s="86">
        <f t="shared" si="0"/>
        <v>17.399312805148604</v>
      </c>
      <c r="K39" s="86">
        <f t="shared" si="0"/>
        <v>18.233639729578464</v>
      </c>
      <c r="L39" s="86">
        <f t="shared" si="0"/>
        <v>14.483060338786736</v>
      </c>
      <c r="M39" s="86"/>
      <c r="N39" s="88">
        <f>AVERAGE('T-1'!N39:N41)</f>
        <v>70</v>
      </c>
      <c r="O39" s="88">
        <f>AVERAGE('T-1'!O39:O41)</f>
        <v>75.33333333333333</v>
      </c>
      <c r="P39" s="88">
        <f>AVERAGE('T-1'!P39:P41)</f>
        <v>44.333333333333336</v>
      </c>
      <c r="Q39" s="86"/>
      <c r="R39" s="86">
        <f>AVERAGE('T-1'!R39:R41)</f>
        <v>3.207985591506445</v>
      </c>
      <c r="S39" s="86">
        <f>AVERAGE('T-1'!S39:S41)</f>
        <v>3.5122499529143822</v>
      </c>
      <c r="T39" s="86">
        <f>AVERAGE('T-1'!T39:T41)</f>
        <v>2.3534669049313024</v>
      </c>
    </row>
    <row r="40" spans="1:20" s="22" customFormat="1" ht="12.75" customHeight="1">
      <c r="A40" s="77" t="s">
        <v>153</v>
      </c>
      <c r="B40" s="86">
        <f>AVERAGE('T-1'!B40:B42)</f>
        <v>25.73333333333333</v>
      </c>
      <c r="C40" s="86">
        <f>AVERAGE('T-1'!C40:C42)</f>
        <v>27.400000000000002</v>
      </c>
      <c r="D40" s="86">
        <f>AVERAGE('T-1'!D40:D42)</f>
        <v>20.599999999999998</v>
      </c>
      <c r="E40" s="86"/>
      <c r="F40" s="86">
        <f>AVERAGE('T-1'!F40:F42)</f>
        <v>8.500687194851393</v>
      </c>
      <c r="G40" s="86">
        <f>AVERAGE('T-1'!G40:G42)</f>
        <v>9.266360270421538</v>
      </c>
      <c r="H40" s="86">
        <f>AVERAGE('T-1'!H40:H42)</f>
        <v>6.283606327879935</v>
      </c>
      <c r="I40" s="86"/>
      <c r="J40" s="86">
        <f t="shared" si="0"/>
        <v>17.23264613848194</v>
      </c>
      <c r="K40" s="86">
        <f t="shared" si="0"/>
        <v>18.133639729578462</v>
      </c>
      <c r="L40" s="86">
        <f t="shared" si="0"/>
        <v>14.316393672120064</v>
      </c>
      <c r="M40" s="86"/>
      <c r="N40" s="88">
        <f>AVERAGE('T-1'!N40:N42)</f>
        <v>68</v>
      </c>
      <c r="O40" s="88">
        <f>AVERAGE('T-1'!O40:O42)</f>
        <v>73.66666666666667</v>
      </c>
      <c r="P40" s="88">
        <f>AVERAGE('T-1'!P40:P42)</f>
        <v>43.333333333333336</v>
      </c>
      <c r="Q40" s="86"/>
      <c r="R40" s="86">
        <f>AVERAGE('T-1'!R40:R42)</f>
        <v>3.1586769430142225</v>
      </c>
      <c r="S40" s="86">
        <f>AVERAGE('T-1'!S40:S42)</f>
        <v>3.4721518623421463</v>
      </c>
      <c r="T40" s="86">
        <f>AVERAGE('T-1'!T40:T42)</f>
        <v>2.323489795160223</v>
      </c>
    </row>
    <row r="41" spans="1:20" s="22" customFormat="1" ht="12.75" customHeight="1">
      <c r="A41" s="77" t="s">
        <v>154</v>
      </c>
      <c r="B41" s="86">
        <f>AVERAGE('T-1'!B41:B43)</f>
        <v>25.398247388678517</v>
      </c>
      <c r="C41" s="86">
        <f>AVERAGE('T-1'!C41:C43)</f>
        <v>27.11501944033063</v>
      </c>
      <c r="D41" s="86">
        <f>AVERAGE('T-1'!D41:D43)</f>
        <v>20.321614907072966</v>
      </c>
      <c r="E41" s="86"/>
      <c r="F41" s="86">
        <f>AVERAGE('T-1'!F41:F43)</f>
        <v>8.333333333333334</v>
      </c>
      <c r="G41" s="86">
        <f>AVERAGE('T-1'!G41:G43)</f>
        <v>9.033333333333333</v>
      </c>
      <c r="H41" s="86">
        <f>AVERAGE('T-1'!H41:H43)</f>
        <v>6.233333333333333</v>
      </c>
      <c r="I41" s="86"/>
      <c r="J41" s="86">
        <f t="shared" si="0"/>
        <v>17.064914055345184</v>
      </c>
      <c r="K41" s="86">
        <f t="shared" si="0"/>
        <v>18.081686106997296</v>
      </c>
      <c r="L41" s="86">
        <f t="shared" si="0"/>
        <v>14.088281573739632</v>
      </c>
      <c r="M41" s="86"/>
      <c r="N41" s="88">
        <f>AVERAGE('T-1'!N41:N43)</f>
        <v>65.66666666666667</v>
      </c>
      <c r="O41" s="88">
        <f>AVERAGE('T-1'!O41:O43)</f>
        <v>71.66666666666667</v>
      </c>
      <c r="P41" s="88">
        <f>AVERAGE('T-1'!P41:P43)</f>
        <v>42</v>
      </c>
      <c r="Q41" s="86"/>
      <c r="R41" s="86">
        <f>AVERAGE('T-1'!R41:R43)</f>
        <v>3.100681745845648</v>
      </c>
      <c r="S41" s="86">
        <f>AVERAGE('T-1'!S41:S43)</f>
        <v>3.40709677291664</v>
      </c>
      <c r="T41" s="86">
        <f>AVERAGE('T-1'!T41:T43)</f>
        <v>2.2751260938857727</v>
      </c>
    </row>
    <row r="42" spans="1:20" s="22" customFormat="1" ht="12.75" customHeight="1">
      <c r="A42" s="77" t="s">
        <v>156</v>
      </c>
      <c r="B42" s="86">
        <f>AVERAGE('T-1'!B42:B44)</f>
        <v>25.064914055345184</v>
      </c>
      <c r="C42" s="86">
        <f>AVERAGE('T-1'!C42:C44)</f>
        <v>26.715019440330632</v>
      </c>
      <c r="D42" s="86">
        <f>AVERAGE('T-1'!D42:D44)</f>
        <v>20.02161490707297</v>
      </c>
      <c r="E42" s="86"/>
      <c r="F42" s="86">
        <f>AVERAGE('T-1'!F42:F44)</f>
        <v>8.166666666666666</v>
      </c>
      <c r="G42" s="86">
        <f>AVERAGE('T-1'!G42:G44)</f>
        <v>8.833333333333332</v>
      </c>
      <c r="H42" s="86">
        <f>AVERAGE('T-1'!H42:H44)</f>
        <v>6.133333333333333</v>
      </c>
      <c r="I42" s="86"/>
      <c r="J42" s="86">
        <f t="shared" si="0"/>
        <v>16.89824738867852</v>
      </c>
      <c r="K42" s="86">
        <f t="shared" si="0"/>
        <v>17.8816861069973</v>
      </c>
      <c r="L42" s="86">
        <f t="shared" si="0"/>
        <v>13.888281573739636</v>
      </c>
      <c r="M42" s="86"/>
      <c r="N42" s="88">
        <f>AVERAGE('T-1'!N42:N44)</f>
        <v>63</v>
      </c>
      <c r="O42" s="88">
        <f>AVERAGE('T-1'!O42:O44)</f>
        <v>69</v>
      </c>
      <c r="P42" s="88">
        <f>AVERAGE('T-1'!P42:P44)</f>
        <v>40</v>
      </c>
      <c r="Q42" s="86"/>
      <c r="R42" s="86">
        <f>AVERAGE('T-1'!R42:R44)</f>
        <v>3.0242865055393686</v>
      </c>
      <c r="S42" s="86">
        <f>AVERAGE('T-1'!S42:S44)</f>
        <v>3.3150611088675532</v>
      </c>
      <c r="T42" s="86">
        <f>AVERAGE('T-1'!T42:T44)</f>
        <v>2.225178285988042</v>
      </c>
    </row>
    <row r="43" spans="1:20" s="22" customFormat="1" ht="12.75" customHeight="1">
      <c r="A43" s="77" t="s">
        <v>163</v>
      </c>
      <c r="B43" s="86">
        <f>AVERAGE('T-1'!B43:B45)</f>
        <v>24.63158072201185</v>
      </c>
      <c r="C43" s="86">
        <f>AVERAGE('T-1'!C43:C45)</f>
        <v>26.31501944033063</v>
      </c>
      <c r="D43" s="86">
        <f>AVERAGE('T-1'!D43:D45)</f>
        <v>19.588281573739636</v>
      </c>
      <c r="E43" s="86"/>
      <c r="F43" s="86">
        <f>AVERAGE('T-1'!F43:F45)</f>
        <v>7.866666666666667</v>
      </c>
      <c r="G43" s="86">
        <f>AVERAGE('T-1'!G43:G45)</f>
        <v>8.533333333333333</v>
      </c>
      <c r="H43" s="86">
        <f>AVERAGE('T-1'!H43:H45)</f>
        <v>5.966666666666666</v>
      </c>
      <c r="I43" s="86"/>
      <c r="J43" s="86">
        <f t="shared" si="0"/>
        <v>16.764914055345184</v>
      </c>
      <c r="K43" s="86">
        <f t="shared" si="0"/>
        <v>17.7816861069973</v>
      </c>
      <c r="L43" s="86">
        <f t="shared" si="0"/>
        <v>13.62161490707297</v>
      </c>
      <c r="M43" s="86"/>
      <c r="N43" s="88">
        <f>AVERAGE('T-1'!N43:N45)</f>
        <v>60.333333333333336</v>
      </c>
      <c r="O43" s="88">
        <f>AVERAGE('T-1'!O43:O45)</f>
        <v>66.33333333333333</v>
      </c>
      <c r="P43" s="88">
        <f>AVERAGE('T-1'!P43:P45)</f>
        <v>39.333333333333336</v>
      </c>
      <c r="Q43" s="86"/>
      <c r="R43" s="86">
        <f>AVERAGE('T-1'!R43:R45)</f>
        <v>2.957619838872702</v>
      </c>
      <c r="S43" s="86">
        <f>AVERAGE('T-1'!S43:S45)</f>
        <v>3.2817277755342196</v>
      </c>
      <c r="T43" s="86">
        <f>AVERAGE('T-1'!T43:T45)</f>
        <v>2.1585116193213754</v>
      </c>
    </row>
    <row r="44" spans="1:20" s="22" customFormat="1" ht="12.75" customHeight="1">
      <c r="A44" s="77" t="s">
        <v>162</v>
      </c>
      <c r="B44" s="89">
        <f>AVERAGE('T-1'!B44:B46)</f>
        <v>24.233333333333334</v>
      </c>
      <c r="C44" s="89">
        <f>AVERAGE('T-1'!C44:C46)</f>
        <v>25.96666666666667</v>
      </c>
      <c r="D44" s="89">
        <f>AVERAGE('T-1'!D44:D46)</f>
        <v>19.3</v>
      </c>
      <c r="E44" s="89"/>
      <c r="F44" s="89">
        <f>AVERAGE('T-1'!F44:F46)</f>
        <v>7.7</v>
      </c>
      <c r="G44" s="89">
        <f>AVERAGE('T-1'!G44:G46)</f>
        <v>8.333333333333334</v>
      </c>
      <c r="H44" s="89">
        <f>AVERAGE('T-1'!H44:H46)</f>
        <v>5.933333333333334</v>
      </c>
      <c r="I44" s="89"/>
      <c r="J44" s="89">
        <f t="shared" si="0"/>
        <v>16.533333333333335</v>
      </c>
      <c r="K44" s="89">
        <f t="shared" si="0"/>
        <v>17.633333333333333</v>
      </c>
      <c r="L44" s="89">
        <f t="shared" si="0"/>
        <v>13.366666666666667</v>
      </c>
      <c r="M44" s="89"/>
      <c r="N44" s="93">
        <f>AVERAGE('T-1'!N44:N46)</f>
        <v>58.666666666666664</v>
      </c>
      <c r="O44" s="93">
        <f>AVERAGE('T-1'!O44:O46)</f>
        <v>64.66666666666667</v>
      </c>
      <c r="P44" s="93">
        <f>AVERAGE('T-1'!P44:P46)</f>
        <v>39.333333333333336</v>
      </c>
      <c r="Q44" s="89"/>
      <c r="R44" s="89">
        <f>AVERAGE('T-1'!R44:R46)</f>
        <v>2.9197003586925354</v>
      </c>
      <c r="S44" s="89">
        <f>AVERAGE('T-1'!S44:S46)</f>
        <v>3.2454705054425417</v>
      </c>
      <c r="T44" s="89">
        <f>AVERAGE('T-1'!T44:T46)</f>
        <v>2.1256619173709392</v>
      </c>
    </row>
    <row r="45" spans="1:20" s="22" customFormat="1" ht="12.75" customHeight="1">
      <c r="A45" s="77" t="s">
        <v>180</v>
      </c>
      <c r="B45" s="89">
        <v>23.8</v>
      </c>
      <c r="C45" s="89">
        <v>25.566666666666666</v>
      </c>
      <c r="D45" s="89">
        <v>18.96666666666667</v>
      </c>
      <c r="E45" s="89"/>
      <c r="F45" s="89">
        <v>7.533333333333334</v>
      </c>
      <c r="G45" s="89">
        <v>8.133333333333333</v>
      </c>
      <c r="H45" s="89">
        <v>5.933333333333334</v>
      </c>
      <c r="I45" s="89"/>
      <c r="J45" s="89">
        <v>16.26666666666667</v>
      </c>
      <c r="K45" s="89">
        <v>17.46666666666667</v>
      </c>
      <c r="L45" s="89">
        <v>13.033333333333333</v>
      </c>
      <c r="M45" s="89"/>
      <c r="N45" s="93">
        <v>57.666666666666664</v>
      </c>
      <c r="O45" s="93">
        <v>63.333333333333336</v>
      </c>
      <c r="P45" s="93">
        <v>39.666666666666664</v>
      </c>
      <c r="Q45" s="89"/>
      <c r="R45" s="89">
        <v>2.8618164215790873</v>
      </c>
      <c r="S45" s="89">
        <v>3.196874148203181</v>
      </c>
      <c r="T45" s="89">
        <v>2.082812365630948</v>
      </c>
    </row>
    <row r="46" spans="1:20" s="22" customFormat="1" ht="12.75" customHeight="1">
      <c r="A46" s="77" t="s">
        <v>196</v>
      </c>
      <c r="B46" s="89">
        <f>AVERAGE('T-1'!B46:B48)</f>
        <v>23.46666666666667</v>
      </c>
      <c r="C46" s="89">
        <f>AVERAGE('T-1'!C46:C48)</f>
        <v>25.166666666666668</v>
      </c>
      <c r="D46" s="89">
        <f>AVERAGE('T-1'!D46:D48)</f>
        <v>18.833333333333336</v>
      </c>
      <c r="E46" s="89"/>
      <c r="F46" s="89">
        <f>AVERAGE('T-1'!F46:F48)</f>
        <v>7.5</v>
      </c>
      <c r="G46" s="89">
        <f>AVERAGE('T-1'!G46:G48)</f>
        <v>8.066666666666666</v>
      </c>
      <c r="H46" s="89">
        <f>AVERAGE('T-1'!H46:H48)</f>
        <v>6</v>
      </c>
      <c r="I46" s="89"/>
      <c r="J46" s="89">
        <f>AVERAGE('T-1'!J46:J48)</f>
        <v>15.966666666666669</v>
      </c>
      <c r="K46" s="89">
        <f>AVERAGE('T-1'!K46:K48)</f>
        <v>17.166666666666668</v>
      </c>
      <c r="L46" s="89">
        <f>AVERAGE('T-1'!L46:L48)</f>
        <v>12.866666666666667</v>
      </c>
      <c r="M46" s="89"/>
      <c r="N46" s="93">
        <f>AVERAGE('T-1'!N46:N48)</f>
        <v>56.666666666666664</v>
      </c>
      <c r="O46" s="93">
        <f>AVERAGE('T-1'!O46:O48)</f>
        <v>62.333333333333336</v>
      </c>
      <c r="P46" s="93">
        <f>AVERAGE('T-1'!P46:P48)</f>
        <v>38.666666666666664</v>
      </c>
      <c r="Q46" s="89"/>
      <c r="R46" s="89">
        <f>AVERAGE('T-1'!R46:R48)</f>
        <v>2.789542262488467</v>
      </c>
      <c r="S46" s="89">
        <f>AVERAGE('T-1'!S46:S48)</f>
        <v>3.0858088305172395</v>
      </c>
      <c r="T46" s="89">
        <f>AVERAGE('T-1'!T46:T48)</f>
        <v>2.046731998494712</v>
      </c>
    </row>
    <row r="47" spans="1:20" s="22" customFormat="1" ht="12.75" customHeight="1">
      <c r="A47" s="77" t="s">
        <v>240</v>
      </c>
      <c r="B47" s="89">
        <f>AVERAGE('T-1'!B47:B49)</f>
        <v>23.135507208476913</v>
      </c>
      <c r="C47" s="89">
        <f>AVERAGE('T-1'!C47:C49)</f>
        <v>24.770699062777982</v>
      </c>
      <c r="D47" s="89">
        <f>AVERAGE('T-1'!D47:D49)</f>
        <v>18.63306500166196</v>
      </c>
      <c r="E47" s="89"/>
      <c r="F47" s="89">
        <f>AVERAGE('T-1'!F47:F49)</f>
        <v>7.433642662157435</v>
      </c>
      <c r="G47" s="89">
        <f>AVERAGE('T-1'!G47:G49)</f>
        <v>8.017596340175594</v>
      </c>
      <c r="H47" s="89">
        <f>AVERAGE('T-1'!H47:H49)</f>
        <v>5.973477842826057</v>
      </c>
      <c r="I47" s="89"/>
      <c r="J47" s="89">
        <f>AVERAGE('T-1'!J47:J49)</f>
        <v>15.701864546319475</v>
      </c>
      <c r="K47" s="89">
        <f>AVERAGE('T-1'!K47:K49)</f>
        <v>16.81976938926906</v>
      </c>
      <c r="L47" s="89">
        <f>AVERAGE('T-1'!L47:L49)</f>
        <v>12.692920492169236</v>
      </c>
      <c r="M47" s="89"/>
      <c r="N47" s="93">
        <f>AVERAGE('T-1'!N47:N49)</f>
        <v>55.157387884449435</v>
      </c>
      <c r="O47" s="93">
        <f>AVERAGE('T-1'!O47:O49)</f>
        <v>60.47781574208593</v>
      </c>
      <c r="P47" s="93">
        <f>AVERAGE('T-1'!P47:P49)</f>
        <v>37.30504604771307</v>
      </c>
      <c r="Q47" s="89"/>
      <c r="R47" s="89">
        <f>AVERAGE('T-1'!R47:R49)</f>
        <v>2.6895422624884664</v>
      </c>
      <c r="S47" s="89">
        <f>AVERAGE('T-1'!S47:S49)</f>
        <v>2.98580883051724</v>
      </c>
      <c r="T47" s="89">
        <f>AVERAGE('T-1'!T47:T49)</f>
        <v>2.013398665161379</v>
      </c>
    </row>
    <row r="48" spans="1:20" s="22" customFormat="1" ht="12.75" customHeight="1">
      <c r="A48" s="77" t="s">
        <v>241</v>
      </c>
      <c r="B48" s="89">
        <f>AVERAGE('T-1'!B48:B50)</f>
        <v>22.818359552864976</v>
      </c>
      <c r="C48" s="89">
        <f>AVERAGE('T-1'!C48:C50)</f>
        <v>24.411743408284604</v>
      </c>
      <c r="D48" s="89">
        <f>AVERAGE('T-1'!D48:D50)</f>
        <v>18.470168028556525</v>
      </c>
      <c r="E48" s="89"/>
      <c r="F48" s="89">
        <f>AVERAGE('T-1'!F48:F50)</f>
        <v>7.367237855426663</v>
      </c>
      <c r="G48" s="89">
        <f>AVERAGE('T-1'!G48:G50)</f>
        <v>7.931981280628627</v>
      </c>
      <c r="H48" s="89">
        <f>AVERAGE('T-1'!H48:H50)</f>
        <v>5.9205604863984265</v>
      </c>
      <c r="I48" s="89"/>
      <c r="J48" s="89">
        <f>AVERAGE('T-1'!J48:J50)</f>
        <v>15.45112169743831</v>
      </c>
      <c r="K48" s="89">
        <f>AVERAGE('T-1'!K48:K50)</f>
        <v>16.51309546098931</v>
      </c>
      <c r="L48" s="89">
        <f>AVERAGE('T-1'!L48:L50)</f>
        <v>12.582940875491431</v>
      </c>
      <c r="M48" s="89"/>
      <c r="N48" s="93">
        <f>AVERAGE('T-1'!N48:N50)</f>
        <v>52.940648445167405</v>
      </c>
      <c r="O48" s="93">
        <f>AVERAGE('T-1'!O48:O50)</f>
        <v>58.161222129164685</v>
      </c>
      <c r="P48" s="93">
        <f>AVERAGE('T-1'!P48:P50)</f>
        <v>35.533689496951</v>
      </c>
      <c r="Q48" s="89"/>
      <c r="R48" s="89">
        <f>AVERAGE('T-1'!R48:R50)</f>
        <v>2.6277258409093793</v>
      </c>
      <c r="S48" s="89">
        <f>AVERAGE('T-1'!S48:S50)</f>
        <v>2.9222680156473917</v>
      </c>
      <c r="T48" s="89">
        <f>AVERAGE('T-1'!T48:T50)</f>
        <v>1.9972529661970977</v>
      </c>
    </row>
    <row r="49" spans="1:20" s="22" customFormat="1" ht="12.75" customHeight="1">
      <c r="A49" s="77" t="s">
        <v>242</v>
      </c>
      <c r="B49" s="89">
        <f>AVERAGE('T-1'!B49:B51)</f>
        <v>22.50132341124129</v>
      </c>
      <c r="C49" s="89">
        <f>AVERAGE('T-1'!C49:C51)</f>
        <v>24.07570786648692</v>
      </c>
      <c r="D49" s="89">
        <f>AVERAGE('T-1'!D49:D51)</f>
        <v>18.264600402434592</v>
      </c>
      <c r="E49" s="89"/>
      <c r="F49" s="89">
        <f>AVERAGE('T-1'!F49:F51)</f>
        <v>7.303591913504664</v>
      </c>
      <c r="G49" s="89">
        <f>AVERAGE('T-1'!G49:G51)</f>
        <v>7.846379227328252</v>
      </c>
      <c r="H49" s="89">
        <f>AVERAGE('T-1'!H49:H51)</f>
        <v>5.8429216064869065</v>
      </c>
      <c r="I49" s="89"/>
      <c r="J49" s="89">
        <f>AVERAGE('T-1'!J49:J51)</f>
        <v>15.197731497736632</v>
      </c>
      <c r="K49" s="89">
        <f>AVERAGE('T-1'!K49:K51)</f>
        <v>16.229328639158663</v>
      </c>
      <c r="L49" s="89">
        <f>AVERAGE('T-1'!L49:L51)</f>
        <v>12.421678795947685</v>
      </c>
      <c r="M49" s="89"/>
      <c r="N49" s="93">
        <f>AVERAGE('T-1'!N49:N51)</f>
        <v>50.29261402092035</v>
      </c>
      <c r="O49" s="93">
        <f>AVERAGE('T-1'!O49:O51)</f>
        <v>54.82788879583135</v>
      </c>
      <c r="P49" s="93">
        <f>AVERAGE('T-1'!P49:P51)</f>
        <v>33.6061746303803</v>
      </c>
      <c r="Q49" s="89"/>
      <c r="R49" s="89">
        <f>AVERAGE('T-1'!R49:R51)</f>
        <v>2.566666666666667</v>
      </c>
      <c r="S49" s="89">
        <f>AVERAGE('T-1'!S49:S51)</f>
        <v>2.8666666666666667</v>
      </c>
      <c r="T49" s="89">
        <f>AVERAGE('T-1'!T49:T51)</f>
        <v>1.9666666666666668</v>
      </c>
    </row>
    <row r="50" spans="1:20" s="22" customFormat="1" ht="12.75" customHeight="1">
      <c r="A50" s="77" t="s">
        <v>243</v>
      </c>
      <c r="B50" s="89">
        <f>AVERAGE('T-1'!B50:B52)</f>
        <v>22.16341977329347</v>
      </c>
      <c r="C50" s="89">
        <f>AVERAGE('T-1'!C50:C52)</f>
        <v>23.716351329616256</v>
      </c>
      <c r="D50" s="89">
        <f>AVERAGE('T-1'!D50:D52)</f>
        <v>17.9692959151315</v>
      </c>
      <c r="E50" s="89"/>
      <c r="F50" s="89">
        <f>AVERAGE('T-1'!F50:F52)</f>
        <v>7.201803008734612</v>
      </c>
      <c r="G50" s="89">
        <f>AVERAGE('T-1'!G50:G52)</f>
        <v>7.736409761429248</v>
      </c>
      <c r="H50" s="89">
        <f>AVERAGE('T-1'!H50:H52)</f>
        <v>5.757962784351348</v>
      </c>
      <c r="I50" s="89"/>
      <c r="J50" s="89">
        <f>AVERAGE('T-1'!J50:J52)</f>
        <v>14.961616764558856</v>
      </c>
      <c r="K50" s="89">
        <f>AVERAGE('T-1'!K50:K52)</f>
        <v>15.979941568187007</v>
      </c>
      <c r="L50" s="89">
        <f>AVERAGE('T-1'!L50:L52)</f>
        <v>12.211333130780153</v>
      </c>
      <c r="M50" s="89"/>
      <c r="N50" s="93">
        <f>AVERAGE('T-1'!N50:N52)</f>
        <v>47.21554614963113</v>
      </c>
      <c r="O50" s="93">
        <f>AVERAGE('T-1'!O50:O52)</f>
        <v>51.51290812931021</v>
      </c>
      <c r="P50" s="93">
        <f>AVERAGE('T-1'!P50:P52)</f>
        <v>31.294649802725264</v>
      </c>
      <c r="Q50" s="89"/>
      <c r="R50" s="89">
        <f>AVERAGE('T-1'!R50:R52)</f>
        <v>2.5</v>
      </c>
      <c r="S50" s="89">
        <f>AVERAGE('T-1'!S50:S52)</f>
        <v>2.7999999999999994</v>
      </c>
      <c r="T50" s="89">
        <f>AVERAGE('T-1'!T50:T52)</f>
        <v>1.9333333333333333</v>
      </c>
    </row>
    <row r="51" spans="1:20" s="22" customFormat="1" ht="12.75" customHeight="1">
      <c r="A51" s="77" t="s">
        <v>244</v>
      </c>
      <c r="B51" s="89">
        <f>AVERAGE('T-1'!B51:B53)</f>
        <v>21.842442839242548</v>
      </c>
      <c r="C51" s="89">
        <f>AVERAGE('T-1'!C51:C53)</f>
        <v>23.378700724106476</v>
      </c>
      <c r="D51" s="89">
        <f>AVERAGE('T-1'!D51:D53)</f>
        <v>17.67184122836723</v>
      </c>
      <c r="E51" s="89"/>
      <c r="F51" s="89">
        <f>AVERAGE('T-1'!F51:F53)</f>
        <v>7.113932910593543</v>
      </c>
      <c r="G51" s="89">
        <f>AVERAGE('T-1'!G51:G53)</f>
        <v>7.642679022263837</v>
      </c>
      <c r="H51" s="89">
        <f>AVERAGE('T-1'!H51:H53)</f>
        <v>5.678515678564651</v>
      </c>
      <c r="I51" s="89"/>
      <c r="J51" s="89">
        <f>AVERAGE('T-1'!J51:J53)</f>
        <v>14.728509928649004</v>
      </c>
      <c r="K51" s="89">
        <f>AVERAGE('T-1'!K51:K53)</f>
        <v>15.736021701842636</v>
      </c>
      <c r="L51" s="89">
        <f>AVERAGE('T-1'!L51:L53)</f>
        <v>11.993325549802583</v>
      </c>
      <c r="M51" s="89"/>
      <c r="N51" s="93">
        <f>AVERAGE('T-1'!N51:N53)</f>
        <v>44.5214525549207</v>
      </c>
      <c r="O51" s="93">
        <f>AVERAGE('T-1'!O51:O53)</f>
        <v>48.5947932087208</v>
      </c>
      <c r="P51" s="93">
        <f>AVERAGE('T-1'!P51:P53)</f>
        <v>29.285687844290578</v>
      </c>
      <c r="Q51" s="89"/>
      <c r="R51" s="89">
        <f>AVERAGE('T-1'!R51:R53)</f>
        <v>2.4333333333333336</v>
      </c>
      <c r="S51" s="89">
        <f>AVERAGE('T-1'!S51:S53)</f>
        <v>2.6999999999999997</v>
      </c>
      <c r="T51" s="89">
        <f>AVERAGE('T-1'!T51:T53)</f>
        <v>1.8666666666666665</v>
      </c>
    </row>
    <row r="52" spans="1:20" s="22" customFormat="1" ht="12.75" customHeight="1">
      <c r="A52" s="251" t="s">
        <v>245</v>
      </c>
      <c r="B52" s="129">
        <f>AVERAGE('T-1'!B52:B54)</f>
        <v>21.59281231419956</v>
      </c>
      <c r="C52" s="129">
        <f>AVERAGE('T-1'!C52:C54)</f>
        <v>23.114736265904156</v>
      </c>
      <c r="D52" s="129">
        <f>AVERAGE('T-1'!D52:D54)</f>
        <v>17.444075521155835</v>
      </c>
      <c r="E52" s="129"/>
      <c r="F52" s="129">
        <f>AVERAGE('T-1'!F52:F54)</f>
        <v>7.044245519182209</v>
      </c>
      <c r="G52" s="129">
        <f>AVERAGE('T-1'!G52:G54)</f>
        <v>7.5616144088975465</v>
      </c>
      <c r="H52" s="129">
        <f>AVERAGE('T-1'!H52:H54)</f>
        <v>5.622821225142839</v>
      </c>
      <c r="I52" s="129"/>
      <c r="J52" s="129">
        <f>AVERAGE('T-1'!J52:J54)</f>
        <v>14.548566795017349</v>
      </c>
      <c r="K52" s="129">
        <f>AVERAGE('T-1'!K52:K54)</f>
        <v>15.55312185700661</v>
      </c>
      <c r="L52" s="129">
        <f>AVERAGE('T-1'!L52:L54)</f>
        <v>11.821254296012995</v>
      </c>
      <c r="M52" s="129"/>
      <c r="N52" s="252">
        <f>AVERAGE('T-1'!N52:N54)</f>
        <v>42.16948697916777</v>
      </c>
      <c r="O52" s="252">
        <f>AVERAGE('T-1'!O52:O54)</f>
        <v>46.26145987538748</v>
      </c>
      <c r="P52" s="252">
        <f>AVERAGE('T-1'!P52:P54)</f>
        <v>27.879869377527942</v>
      </c>
      <c r="Q52" s="129"/>
      <c r="R52" s="129">
        <f>AVERAGE('T-1'!R52:R54)</f>
        <v>2.3666666666666667</v>
      </c>
      <c r="S52" s="129">
        <f>AVERAGE('T-1'!S52:S54)</f>
        <v>2.6</v>
      </c>
      <c r="T52" s="129">
        <f>AVERAGE('T-1'!T52:T54)</f>
        <v>1.8333333333333333</v>
      </c>
    </row>
    <row r="53" spans="1:12" ht="12.75">
      <c r="A53" s="97" t="s">
        <v>19</v>
      </c>
      <c r="B53" s="17"/>
      <c r="C53" s="17"/>
      <c r="D53" s="17"/>
      <c r="E53" s="18"/>
      <c r="F53" s="17"/>
      <c r="G53" s="17"/>
      <c r="H53" s="17"/>
      <c r="I53" s="17"/>
      <c r="J53" s="17"/>
      <c r="K53" s="17"/>
      <c r="L53" s="17"/>
    </row>
    <row r="54" spans="1:12" ht="12.75">
      <c r="A54" s="97" t="s">
        <v>182</v>
      </c>
      <c r="B54" s="17"/>
      <c r="C54" s="17"/>
      <c r="D54" s="17"/>
      <c r="E54" s="18"/>
      <c r="F54" s="17"/>
      <c r="G54" s="17"/>
      <c r="H54" s="17"/>
      <c r="I54" s="17"/>
      <c r="J54" s="17"/>
      <c r="K54" s="17"/>
      <c r="L54" s="17"/>
    </row>
    <row r="55" spans="1:12" ht="12.75">
      <c r="A55" s="3" t="s">
        <v>183</v>
      </c>
      <c r="B55" s="17"/>
      <c r="C55" s="17"/>
      <c r="D55" s="17"/>
      <c r="E55" s="18"/>
      <c r="F55" s="17"/>
      <c r="G55" s="17"/>
      <c r="H55" s="17"/>
      <c r="I55" s="17"/>
      <c r="J55" s="17"/>
      <c r="K55" s="17"/>
      <c r="L55" s="17"/>
    </row>
  </sheetData>
  <sheetProtection/>
  <printOptions/>
  <pageMargins left="0.62992125984252" right="0.62992125984252" top="0.984251968503937" bottom="0.984251968503937" header="0.511811023622047" footer="0.74"/>
  <pageSetup firstPageNumber="4" useFirstPageNumber="1" horizontalDpi="600" verticalDpi="600" orientation="portrait" paperSize="9" scale="95" r:id="rId1"/>
  <headerFooter alignWithMargins="0">
    <oddHeader xml:space="preserve">&amp;C </oddHeader>
    <oddFooter>&amp;C4</oddFooter>
  </headerFooter>
</worksheet>
</file>

<file path=xl/worksheets/sheet4.xml><?xml version="1.0" encoding="utf-8"?>
<worksheet xmlns="http://schemas.openxmlformats.org/spreadsheetml/2006/main" xmlns:r="http://schemas.openxmlformats.org/officeDocument/2006/relationships">
  <dimension ref="A1:L805"/>
  <sheetViews>
    <sheetView zoomScalePageLayoutView="0" workbookViewId="0" topLeftCell="A1">
      <selection activeCell="C7" sqref="C7"/>
    </sheetView>
  </sheetViews>
  <sheetFormatPr defaultColWidth="9.33203125" defaultRowHeight="12.75"/>
  <cols>
    <col min="1" max="1" width="23.16015625" style="0" customWidth="1"/>
    <col min="2" max="2" width="9.5" style="0" customWidth="1"/>
    <col min="3" max="12" width="6.83203125" style="0" customWidth="1"/>
  </cols>
  <sheetData>
    <row r="1" spans="1:12" ht="14.25">
      <c r="A1" s="1" t="s">
        <v>0</v>
      </c>
      <c r="B1" s="1"/>
      <c r="C1" s="1"/>
      <c r="D1" s="1"/>
      <c r="E1" s="1"/>
      <c r="F1" s="1"/>
      <c r="G1" s="1"/>
      <c r="H1" s="1"/>
      <c r="I1" s="1"/>
      <c r="J1" s="1"/>
      <c r="K1" s="1"/>
      <c r="L1" s="1"/>
    </row>
    <row r="2" spans="1:12" ht="15">
      <c r="A2" s="29"/>
      <c r="B2" s="29"/>
      <c r="C2" s="29"/>
      <c r="D2" s="29"/>
      <c r="E2" s="29"/>
      <c r="F2" s="29"/>
      <c r="G2" s="29"/>
      <c r="H2" s="29"/>
      <c r="I2" s="3"/>
      <c r="J2" s="3"/>
      <c r="K2" s="3"/>
      <c r="L2" s="3"/>
    </row>
    <row r="3" spans="1:12" ht="14.25">
      <c r="A3" s="1" t="s">
        <v>49</v>
      </c>
      <c r="B3" s="1"/>
      <c r="C3" s="1"/>
      <c r="D3" s="1"/>
      <c r="E3" s="1"/>
      <c r="F3" s="1"/>
      <c r="G3" s="1"/>
      <c r="H3" s="1"/>
      <c r="I3" s="1"/>
      <c r="J3" s="1"/>
      <c r="K3" s="1"/>
      <c r="L3" s="1"/>
    </row>
    <row r="4" spans="1:12" ht="14.25">
      <c r="A4" s="30"/>
      <c r="B4" s="30"/>
      <c r="C4" s="30"/>
      <c r="D4" s="30"/>
      <c r="E4" s="30"/>
      <c r="F4" s="30"/>
      <c r="G4" s="30"/>
      <c r="H4" s="30"/>
      <c r="I4" s="3"/>
      <c r="J4" s="3"/>
      <c r="K4" s="3"/>
      <c r="L4" s="3"/>
    </row>
    <row r="5" spans="1:12" ht="14.25">
      <c r="A5" s="1" t="s">
        <v>275</v>
      </c>
      <c r="B5" s="1"/>
      <c r="C5" s="1"/>
      <c r="D5" s="1"/>
      <c r="E5" s="1"/>
      <c r="F5" s="1"/>
      <c r="G5" s="1"/>
      <c r="H5" s="1"/>
      <c r="I5" s="1"/>
      <c r="J5" s="1"/>
      <c r="K5" s="1"/>
      <c r="L5" s="1"/>
    </row>
    <row r="6" spans="1:12" ht="12.75">
      <c r="A6" s="4"/>
      <c r="B6" s="4"/>
      <c r="C6" s="147"/>
      <c r="D6" s="147"/>
      <c r="E6" s="4"/>
      <c r="F6" s="4"/>
      <c r="G6" s="4"/>
      <c r="H6" s="4"/>
      <c r="I6" s="3"/>
      <c r="J6" s="3"/>
      <c r="K6" s="3"/>
      <c r="L6" s="3"/>
    </row>
    <row r="7" spans="1:12" ht="12.75">
      <c r="A7" s="4" t="s">
        <v>50</v>
      </c>
      <c r="B7" s="31" t="s">
        <v>51</v>
      </c>
      <c r="C7" s="31">
        <v>1971</v>
      </c>
      <c r="D7" s="34">
        <v>1976</v>
      </c>
      <c r="E7" s="34">
        <v>1981</v>
      </c>
      <c r="F7" s="34">
        <v>1986</v>
      </c>
      <c r="G7" s="34">
        <v>1991</v>
      </c>
      <c r="H7" s="34">
        <v>1996</v>
      </c>
      <c r="I7" s="82">
        <v>2001</v>
      </c>
      <c r="J7" s="82">
        <v>2006</v>
      </c>
      <c r="K7" s="82">
        <v>2011</v>
      </c>
      <c r="L7" s="82">
        <v>2013</v>
      </c>
    </row>
    <row r="8" spans="1:12" ht="12.75">
      <c r="A8" s="13" t="s">
        <v>23</v>
      </c>
      <c r="B8" s="34">
        <v>2</v>
      </c>
      <c r="C8" s="31">
        <f>B8+1</f>
        <v>3</v>
      </c>
      <c r="D8" s="31">
        <f aca="true" t="shared" si="0" ref="D8:I8">C8+1</f>
        <v>4</v>
      </c>
      <c r="E8" s="31">
        <f t="shared" si="0"/>
        <v>5</v>
      </c>
      <c r="F8" s="31">
        <f t="shared" si="0"/>
        <v>6</v>
      </c>
      <c r="G8" s="31">
        <f t="shared" si="0"/>
        <v>7</v>
      </c>
      <c r="H8" s="31">
        <f t="shared" si="0"/>
        <v>8</v>
      </c>
      <c r="I8" s="31">
        <f t="shared" si="0"/>
        <v>9</v>
      </c>
      <c r="J8" s="34">
        <v>10</v>
      </c>
      <c r="K8" s="31">
        <f>J8+1</f>
        <v>11</v>
      </c>
      <c r="L8" s="34">
        <v>12</v>
      </c>
    </row>
    <row r="9" spans="1:12" ht="12.75">
      <c r="A9" s="35"/>
      <c r="B9" s="35"/>
      <c r="C9" s="27"/>
      <c r="D9" s="27"/>
      <c r="E9" s="27"/>
      <c r="F9" s="27"/>
      <c r="G9" s="27"/>
      <c r="H9" s="27"/>
      <c r="I9" s="3"/>
      <c r="J9" s="3"/>
      <c r="K9" s="3"/>
      <c r="L9" s="3"/>
    </row>
    <row r="10" spans="1:12" s="3" customFormat="1" ht="12.75">
      <c r="A10" s="36" t="s">
        <v>9</v>
      </c>
      <c r="B10" s="36"/>
      <c r="C10" s="36"/>
      <c r="D10" s="36"/>
      <c r="E10" s="36"/>
      <c r="F10" s="36"/>
      <c r="G10" s="36"/>
      <c r="H10" s="36"/>
      <c r="I10" s="36"/>
      <c r="J10" s="36"/>
      <c r="K10" s="36"/>
      <c r="L10" s="36"/>
    </row>
    <row r="11" spans="1:8" s="3" customFormat="1" ht="12.75">
      <c r="A11" s="37"/>
      <c r="B11" s="37"/>
      <c r="C11" s="37"/>
      <c r="D11" s="37"/>
      <c r="E11" s="37"/>
      <c r="F11" s="37"/>
      <c r="G11" s="37"/>
      <c r="H11" s="37"/>
    </row>
    <row r="12" spans="1:12" s="3" customFormat="1" ht="12.75">
      <c r="A12" s="38" t="s">
        <v>58</v>
      </c>
      <c r="B12" s="14" t="s">
        <v>59</v>
      </c>
      <c r="C12" s="84">
        <v>100.8</v>
      </c>
      <c r="D12" s="84">
        <v>83</v>
      </c>
      <c r="E12" s="84">
        <v>90.4</v>
      </c>
      <c r="F12" s="84">
        <v>91.1</v>
      </c>
      <c r="G12" s="84">
        <v>76.1</v>
      </c>
      <c r="H12" s="86">
        <v>55.3</v>
      </c>
      <c r="I12" s="84">
        <v>48.86035535416053</v>
      </c>
      <c r="J12" s="86">
        <v>45.23353216659254</v>
      </c>
      <c r="K12" s="203">
        <v>30.713387285532747</v>
      </c>
      <c r="L12" s="203">
        <v>28.133184279719256</v>
      </c>
    </row>
    <row r="13" spans="1:12" s="3" customFormat="1" ht="12.75">
      <c r="A13" s="38"/>
      <c r="B13" s="14" t="s">
        <v>60</v>
      </c>
      <c r="C13" s="84">
        <v>250.8</v>
      </c>
      <c r="D13" s="84">
        <v>249.5</v>
      </c>
      <c r="E13" s="84">
        <v>246.9</v>
      </c>
      <c r="F13" s="84">
        <v>252.8</v>
      </c>
      <c r="G13" s="84">
        <v>234</v>
      </c>
      <c r="H13" s="86">
        <v>229.1</v>
      </c>
      <c r="I13" s="84">
        <v>215.89972298382824</v>
      </c>
      <c r="J13" s="86">
        <v>208.05600769357358</v>
      </c>
      <c r="K13" s="203">
        <v>196.72403680403008</v>
      </c>
      <c r="L13" s="203">
        <v>194.26577788637624</v>
      </c>
    </row>
    <row r="14" spans="2:12" s="3" customFormat="1" ht="12.75">
      <c r="B14" s="14" t="s">
        <v>61</v>
      </c>
      <c r="C14" s="84">
        <v>254.8</v>
      </c>
      <c r="D14" s="84">
        <v>238.8</v>
      </c>
      <c r="E14" s="84">
        <v>232.1</v>
      </c>
      <c r="F14" s="84">
        <v>216.4</v>
      </c>
      <c r="G14" s="84">
        <v>191.3</v>
      </c>
      <c r="H14" s="86">
        <v>188.1</v>
      </c>
      <c r="I14" s="84">
        <v>177.31757218808002</v>
      </c>
      <c r="J14" s="86">
        <v>167.96529552612145</v>
      </c>
      <c r="K14" s="203">
        <v>153.3629515275503</v>
      </c>
      <c r="L14" s="203">
        <v>149.71439925955968</v>
      </c>
    </row>
    <row r="15" spans="2:12" s="3" customFormat="1" ht="12.75">
      <c r="B15" s="14" t="s">
        <v>62</v>
      </c>
      <c r="C15" s="84">
        <v>202.2</v>
      </c>
      <c r="D15" s="84">
        <v>179.7</v>
      </c>
      <c r="E15" s="84">
        <v>167.7</v>
      </c>
      <c r="F15" s="84">
        <v>139.2</v>
      </c>
      <c r="G15" s="84">
        <v>117</v>
      </c>
      <c r="H15" s="86">
        <v>112.4</v>
      </c>
      <c r="I15" s="84">
        <v>98.54201044756016</v>
      </c>
      <c r="J15" s="86">
        <v>79.13999750699679</v>
      </c>
      <c r="K15" s="203">
        <v>69.83343877875112</v>
      </c>
      <c r="L15" s="203">
        <v>63.90918021180898</v>
      </c>
    </row>
    <row r="16" spans="2:12" s="3" customFormat="1" ht="12.75">
      <c r="B16" s="14" t="s">
        <v>63</v>
      </c>
      <c r="C16" s="84">
        <v>137.8</v>
      </c>
      <c r="D16" s="84">
        <v>116.1</v>
      </c>
      <c r="E16" s="84">
        <v>102.5</v>
      </c>
      <c r="F16" s="84">
        <v>78.6</v>
      </c>
      <c r="G16" s="84">
        <v>66.8</v>
      </c>
      <c r="H16" s="86">
        <v>56.6</v>
      </c>
      <c r="I16" s="84">
        <v>49.922807921279926</v>
      </c>
      <c r="J16" s="86">
        <v>35.73755978386782</v>
      </c>
      <c r="K16" s="203">
        <v>26.395526458033395</v>
      </c>
      <c r="L16" s="203">
        <v>21.95212900270713</v>
      </c>
    </row>
    <row r="17" spans="2:12" s="3" customFormat="1" ht="12.75">
      <c r="B17" s="14" t="s">
        <v>64</v>
      </c>
      <c r="C17" s="84">
        <v>62.2</v>
      </c>
      <c r="D17" s="84">
        <v>53.3</v>
      </c>
      <c r="E17" s="84">
        <v>44</v>
      </c>
      <c r="F17" s="84">
        <v>37.9</v>
      </c>
      <c r="G17" s="84">
        <v>30.6</v>
      </c>
      <c r="H17" s="86">
        <v>28.3</v>
      </c>
      <c r="I17" s="84">
        <v>21.198004840571073</v>
      </c>
      <c r="J17" s="86">
        <v>15.001898244484279</v>
      </c>
      <c r="K17" s="203">
        <v>8.665505380710421</v>
      </c>
      <c r="L17" s="203">
        <v>7.374943076044166</v>
      </c>
    </row>
    <row r="18" spans="2:12" s="3" customFormat="1" ht="12.75">
      <c r="B18" s="14" t="s">
        <v>65</v>
      </c>
      <c r="C18" s="84">
        <v>24.4</v>
      </c>
      <c r="D18" s="84">
        <v>15.7</v>
      </c>
      <c r="E18" s="84">
        <v>19.6</v>
      </c>
      <c r="F18" s="84">
        <v>14.9</v>
      </c>
      <c r="G18" s="84">
        <v>12.1</v>
      </c>
      <c r="H18" s="86">
        <v>10.2</v>
      </c>
      <c r="I18" s="84">
        <v>7.261357232051968</v>
      </c>
      <c r="J18" s="86">
        <v>5.955562025815764</v>
      </c>
      <c r="K18" s="203">
        <v>2.8129179231992905</v>
      </c>
      <c r="L18" s="203">
        <v>2.0120460976065355</v>
      </c>
    </row>
    <row r="19" spans="3:12" s="3" customFormat="1" ht="12.75">
      <c r="C19" s="84"/>
      <c r="D19" s="84"/>
      <c r="E19" s="84"/>
      <c r="F19" s="84"/>
      <c r="G19" s="84"/>
      <c r="H19" s="86"/>
      <c r="I19" s="86"/>
      <c r="J19" s="86"/>
      <c r="K19" s="203"/>
      <c r="L19" s="203"/>
    </row>
    <row r="20" spans="1:12" s="3" customFormat="1" ht="12.75">
      <c r="A20" s="3" t="s">
        <v>66</v>
      </c>
      <c r="C20" s="84">
        <v>161.1</v>
      </c>
      <c r="D20" s="84">
        <v>148.5</v>
      </c>
      <c r="E20" s="86">
        <v>140.9</v>
      </c>
      <c r="F20" s="84">
        <v>136.5</v>
      </c>
      <c r="G20" s="84">
        <v>119.2</v>
      </c>
      <c r="H20" s="84">
        <v>112.5</v>
      </c>
      <c r="I20" s="84">
        <v>99.51357135751384</v>
      </c>
      <c r="J20" s="86">
        <v>93.33665373739332</v>
      </c>
      <c r="K20" s="203">
        <v>81.22050742467908</v>
      </c>
      <c r="L20" s="203">
        <v>78.51815449329685</v>
      </c>
    </row>
    <row r="21" spans="1:12" s="3" customFormat="1" ht="12.75">
      <c r="A21" s="3" t="s">
        <v>67</v>
      </c>
      <c r="C21" s="84">
        <v>5.2</v>
      </c>
      <c r="D21" s="84">
        <v>4.7</v>
      </c>
      <c r="E21" s="86">
        <v>4.5</v>
      </c>
      <c r="F21" s="84">
        <v>4.2</v>
      </c>
      <c r="G21" s="84">
        <v>3.6</v>
      </c>
      <c r="H21" s="84">
        <v>3.4</v>
      </c>
      <c r="I21" s="84">
        <v>3.09500915483766</v>
      </c>
      <c r="J21" s="86">
        <v>2.7854492647372617</v>
      </c>
      <c r="K21" s="203">
        <v>2.4425388207890366</v>
      </c>
      <c r="L21" s="203">
        <v>2.33680829906911</v>
      </c>
    </row>
    <row r="22" spans="1:12" s="3" customFormat="1" ht="12.75">
      <c r="A22" s="3" t="s">
        <v>68</v>
      </c>
      <c r="C22" s="84">
        <v>2.5</v>
      </c>
      <c r="D22" s="84">
        <v>2.3</v>
      </c>
      <c r="E22" s="84">
        <v>2.2</v>
      </c>
      <c r="F22" s="84">
        <v>2</v>
      </c>
      <c r="G22" s="84">
        <v>1.7</v>
      </c>
      <c r="H22" s="86">
        <v>1.6</v>
      </c>
      <c r="I22" s="84">
        <v>1.4552718281955495</v>
      </c>
      <c r="J22" s="86">
        <v>1.3134853153730242</v>
      </c>
      <c r="K22" s="203">
        <v>1.1517920004897317</v>
      </c>
      <c r="L22" s="203">
        <v>1.0837468109844295</v>
      </c>
    </row>
    <row r="23" spans="3:12" s="3" customFormat="1" ht="12.75">
      <c r="C23" s="84"/>
      <c r="D23" s="84"/>
      <c r="E23" s="84"/>
      <c r="F23" s="84"/>
      <c r="G23" s="84"/>
      <c r="H23" s="86"/>
      <c r="I23" s="86"/>
      <c r="J23" s="86"/>
      <c r="K23" s="86"/>
      <c r="L23" s="86"/>
    </row>
    <row r="24" spans="1:12" s="3" customFormat="1" ht="12.75">
      <c r="A24" s="36" t="s">
        <v>10</v>
      </c>
      <c r="B24" s="36"/>
      <c r="C24" s="127"/>
      <c r="D24" s="127"/>
      <c r="E24" s="127"/>
      <c r="F24" s="127"/>
      <c r="G24" s="127"/>
      <c r="H24" s="127"/>
      <c r="I24" s="127"/>
      <c r="J24" s="127"/>
      <c r="K24" s="127"/>
      <c r="L24" s="127"/>
    </row>
    <row r="25" spans="1:12" s="3" customFormat="1" ht="12.75">
      <c r="A25" s="37"/>
      <c r="B25" s="37"/>
      <c r="C25" s="128"/>
      <c r="D25" s="128"/>
      <c r="E25" s="128"/>
      <c r="F25" s="128"/>
      <c r="G25" s="128"/>
      <c r="H25" s="128"/>
      <c r="I25" s="86"/>
      <c r="J25" s="86"/>
      <c r="K25" s="86"/>
      <c r="L25" s="86"/>
    </row>
    <row r="26" spans="1:12" s="3" customFormat="1" ht="12.75">
      <c r="A26" s="38" t="s">
        <v>58</v>
      </c>
      <c r="B26" s="14" t="s">
        <v>59</v>
      </c>
      <c r="C26" s="84">
        <v>110.6</v>
      </c>
      <c r="D26" s="84">
        <v>87</v>
      </c>
      <c r="E26" s="84">
        <v>98.2</v>
      </c>
      <c r="F26" s="84">
        <v>100.3</v>
      </c>
      <c r="G26" s="84">
        <v>84.5</v>
      </c>
      <c r="H26" s="86">
        <v>62.7</v>
      </c>
      <c r="I26" s="84">
        <v>56.12126448890758</v>
      </c>
      <c r="J26" s="86">
        <v>52.564185579105605</v>
      </c>
      <c r="K26" s="203">
        <v>35.295749398260554</v>
      </c>
      <c r="L26" s="203">
        <v>31.682447247599992</v>
      </c>
    </row>
    <row r="27" spans="2:12" s="3" customFormat="1" ht="12.75">
      <c r="B27" s="14" t="s">
        <v>60</v>
      </c>
      <c r="C27" s="84">
        <v>260.9</v>
      </c>
      <c r="D27" s="84">
        <v>260.2</v>
      </c>
      <c r="E27" s="84">
        <v>261.3</v>
      </c>
      <c r="F27" s="84">
        <v>264.6</v>
      </c>
      <c r="G27" s="84">
        <v>244.6</v>
      </c>
      <c r="H27" s="86">
        <v>244</v>
      </c>
      <c r="I27" s="84">
        <v>236.9398857178905</v>
      </c>
      <c r="J27" s="86">
        <v>227.70543854928903</v>
      </c>
      <c r="K27" s="203">
        <v>216.83394752956784</v>
      </c>
      <c r="L27" s="203">
        <v>212.7783124474289</v>
      </c>
    </row>
    <row r="28" spans="2:12" s="3" customFormat="1" ht="12.75">
      <c r="B28" s="14" t="s">
        <v>61</v>
      </c>
      <c r="C28" s="84">
        <v>261.6</v>
      </c>
      <c r="D28" s="84">
        <v>250.8</v>
      </c>
      <c r="E28" s="84">
        <v>244.9</v>
      </c>
      <c r="F28" s="84">
        <v>229.4</v>
      </c>
      <c r="G28" s="84">
        <v>202.3</v>
      </c>
      <c r="H28" s="86">
        <v>201.2</v>
      </c>
      <c r="I28" s="84">
        <v>187.00106930435751</v>
      </c>
      <c r="J28" s="86">
        <v>180.94855745962286</v>
      </c>
      <c r="K28" s="203">
        <v>163.69171882143144</v>
      </c>
      <c r="L28" s="203">
        <v>159.88593090104445</v>
      </c>
    </row>
    <row r="29" spans="2:12" s="3" customFormat="1" ht="12.75">
      <c r="B29" s="14" t="s">
        <v>62</v>
      </c>
      <c r="C29" s="84">
        <v>212.4</v>
      </c>
      <c r="D29" s="84">
        <v>190.9</v>
      </c>
      <c r="E29" s="84">
        <v>180.4</v>
      </c>
      <c r="F29" s="84">
        <v>153.6</v>
      </c>
      <c r="G29" s="84">
        <v>128.6</v>
      </c>
      <c r="H29" s="86">
        <v>124</v>
      </c>
      <c r="I29" s="84">
        <v>109.18934151106251</v>
      </c>
      <c r="J29" s="86">
        <v>87.5086251119272</v>
      </c>
      <c r="K29" s="203">
        <v>74.60002881385743</v>
      </c>
      <c r="L29" s="203">
        <v>66.8459479061613</v>
      </c>
    </row>
    <row r="30" spans="2:12" s="3" customFormat="1" ht="12.75">
      <c r="B30" s="14" t="s">
        <v>63</v>
      </c>
      <c r="C30" s="84">
        <v>147.5</v>
      </c>
      <c r="D30" s="84">
        <v>126.3</v>
      </c>
      <c r="E30" s="84">
        <v>112.6</v>
      </c>
      <c r="F30" s="84">
        <v>89.3</v>
      </c>
      <c r="G30" s="84">
        <v>75.9</v>
      </c>
      <c r="H30" s="86">
        <v>66.8</v>
      </c>
      <c r="I30" s="84">
        <v>56.87223766137283</v>
      </c>
      <c r="J30" s="86">
        <v>42.54971524910578</v>
      </c>
      <c r="K30" s="203">
        <v>30.2391143769173</v>
      </c>
      <c r="L30" s="203">
        <v>24.442452219085773</v>
      </c>
    </row>
    <row r="31" spans="2:12" s="3" customFormat="1" ht="12.75">
      <c r="B31" s="14" t="s">
        <v>64</v>
      </c>
      <c r="C31" s="84">
        <v>68.2</v>
      </c>
      <c r="D31" s="84">
        <v>58.9</v>
      </c>
      <c r="E31" s="84">
        <v>48.4</v>
      </c>
      <c r="F31" s="84">
        <v>43.5</v>
      </c>
      <c r="G31" s="84">
        <v>35.3</v>
      </c>
      <c r="H31" s="86">
        <v>33.6</v>
      </c>
      <c r="I31" s="84">
        <v>25.98770262189356</v>
      </c>
      <c r="J31" s="86">
        <v>18.81578431321698</v>
      </c>
      <c r="K31" s="203">
        <v>10.886991316381595</v>
      </c>
      <c r="L31" s="203">
        <v>9.15834313375418</v>
      </c>
    </row>
    <row r="32" spans="2:12" s="3" customFormat="1" ht="12.75">
      <c r="B32" s="14" t="s">
        <v>65</v>
      </c>
      <c r="C32" s="84">
        <v>26.3</v>
      </c>
      <c r="D32" s="84">
        <v>17.3</v>
      </c>
      <c r="E32" s="84">
        <v>22</v>
      </c>
      <c r="F32" s="84">
        <v>17.8</v>
      </c>
      <c r="G32" s="84">
        <v>14</v>
      </c>
      <c r="H32" s="86">
        <v>12.3</v>
      </c>
      <c r="I32" s="84">
        <v>8.65482488177915</v>
      </c>
      <c r="J32" s="86">
        <v>8.032182659641336</v>
      </c>
      <c r="K32" s="203">
        <v>3.614661939366425</v>
      </c>
      <c r="L32" s="203">
        <v>2.3966648735928326</v>
      </c>
    </row>
    <row r="33" spans="3:12" s="3" customFormat="1" ht="12.75">
      <c r="C33" s="84"/>
      <c r="D33" s="84"/>
      <c r="E33" s="84"/>
      <c r="F33" s="84"/>
      <c r="G33" s="84"/>
      <c r="H33" s="86"/>
      <c r="I33" s="86"/>
      <c r="J33" s="86"/>
      <c r="L33" s="203"/>
    </row>
    <row r="34" spans="1:12" s="3" customFormat="1" ht="12.75">
      <c r="A34" s="3" t="s">
        <v>66</v>
      </c>
      <c r="C34" s="84">
        <v>168.7</v>
      </c>
      <c r="D34" s="84">
        <v>156.6</v>
      </c>
      <c r="E34" s="84">
        <v>149.4</v>
      </c>
      <c r="F34" s="84">
        <v>145.6</v>
      </c>
      <c r="G34" s="86">
        <v>127.2</v>
      </c>
      <c r="H34" s="86">
        <v>122.7</v>
      </c>
      <c r="I34" s="84">
        <v>108.57228896654658</v>
      </c>
      <c r="J34" s="86">
        <v>103.39510687078727</v>
      </c>
      <c r="K34" s="203">
        <v>88.88846950083105</v>
      </c>
      <c r="L34" s="203">
        <v>85.47705116651815</v>
      </c>
    </row>
    <row r="35" spans="1:12" s="3" customFormat="1" ht="12.75">
      <c r="A35" s="3" t="s">
        <v>67</v>
      </c>
      <c r="C35" s="84">
        <v>5.4</v>
      </c>
      <c r="D35" s="84">
        <v>5</v>
      </c>
      <c r="E35" s="84">
        <v>4.8</v>
      </c>
      <c r="F35" s="84">
        <v>4.5</v>
      </c>
      <c r="G35" s="86">
        <v>3.9</v>
      </c>
      <c r="H35" s="86">
        <v>3.7</v>
      </c>
      <c r="I35" s="84">
        <v>3.403831630936319</v>
      </c>
      <c r="J35" s="86">
        <v>3.0906224446095445</v>
      </c>
      <c r="K35" s="203">
        <v>2.675811060978913</v>
      </c>
      <c r="L35" s="203">
        <v>2.5359504936433375</v>
      </c>
    </row>
    <row r="36" spans="1:12" s="3" customFormat="1" ht="12.75">
      <c r="A36" s="3" t="s">
        <v>68</v>
      </c>
      <c r="C36" s="84">
        <v>2.6</v>
      </c>
      <c r="D36" s="84">
        <v>2.5</v>
      </c>
      <c r="E36" s="84">
        <v>2.3</v>
      </c>
      <c r="F36" s="84">
        <v>2.2</v>
      </c>
      <c r="G36" s="86">
        <v>1.9</v>
      </c>
      <c r="H36" s="86">
        <v>1.8</v>
      </c>
      <c r="I36" s="84">
        <v>1.611358290749228</v>
      </c>
      <c r="J36" s="86">
        <v>1.4604494924912388</v>
      </c>
      <c r="K36" s="203">
        <v>1.2630483485390553</v>
      </c>
      <c r="L36" s="203">
        <v>1.1741592646969703</v>
      </c>
    </row>
    <row r="37" spans="3:12" s="3" customFormat="1" ht="12.75">
      <c r="C37" s="84"/>
      <c r="D37" s="84"/>
      <c r="E37" s="84"/>
      <c r="F37" s="84"/>
      <c r="G37" s="86"/>
      <c r="H37" s="86"/>
      <c r="I37" s="86"/>
      <c r="J37" s="86"/>
      <c r="K37" s="86"/>
      <c r="L37" s="86"/>
    </row>
    <row r="38" spans="1:12" s="3" customFormat="1" ht="12.75">
      <c r="A38" s="36" t="s">
        <v>11</v>
      </c>
      <c r="B38" s="36"/>
      <c r="C38" s="127"/>
      <c r="D38" s="127"/>
      <c r="E38" s="127"/>
      <c r="F38" s="127"/>
      <c r="G38" s="127"/>
      <c r="H38" s="127"/>
      <c r="I38" s="127"/>
      <c r="J38" s="127"/>
      <c r="K38" s="127"/>
      <c r="L38" s="127"/>
    </row>
    <row r="39" spans="1:12" s="3" customFormat="1" ht="12.75">
      <c r="A39" s="37"/>
      <c r="B39" s="37"/>
      <c r="C39" s="128"/>
      <c r="D39" s="128"/>
      <c r="E39" s="128"/>
      <c r="F39" s="128"/>
      <c r="G39" s="128"/>
      <c r="H39" s="128"/>
      <c r="I39" s="86"/>
      <c r="J39" s="86"/>
      <c r="K39" s="86"/>
      <c r="L39" s="86"/>
    </row>
    <row r="40" spans="1:12" s="3" customFormat="1" ht="12.75">
      <c r="A40" s="38" t="s">
        <v>58</v>
      </c>
      <c r="B40" s="14" t="s">
        <v>59</v>
      </c>
      <c r="C40" s="84">
        <v>64.9</v>
      </c>
      <c r="D40" s="84">
        <v>64.6</v>
      </c>
      <c r="E40" s="84">
        <v>58.1</v>
      </c>
      <c r="F40" s="84">
        <v>62.1</v>
      </c>
      <c r="G40" s="84">
        <v>46.1</v>
      </c>
      <c r="H40" s="86">
        <v>33.6</v>
      </c>
      <c r="I40" s="84">
        <v>26.4781953764191</v>
      </c>
      <c r="J40" s="86">
        <v>25.72380628525987</v>
      </c>
      <c r="K40" s="203">
        <v>16.525640460470896</v>
      </c>
      <c r="L40" s="203">
        <v>16.51853641173062</v>
      </c>
    </row>
    <row r="41" spans="2:12" s="3" customFormat="1" ht="12.75">
      <c r="B41" s="14" t="s">
        <v>60</v>
      </c>
      <c r="C41" s="84">
        <v>213.9</v>
      </c>
      <c r="D41" s="84">
        <v>213.7</v>
      </c>
      <c r="E41" s="84">
        <v>195</v>
      </c>
      <c r="F41" s="84">
        <v>217.8</v>
      </c>
      <c r="G41" s="84">
        <v>200.7</v>
      </c>
      <c r="H41" s="86">
        <v>183</v>
      </c>
      <c r="I41" s="84">
        <v>161.31038794489484</v>
      </c>
      <c r="J41" s="86">
        <v>159.68217905127273</v>
      </c>
      <c r="K41" s="203">
        <v>143.8023360077011</v>
      </c>
      <c r="L41" s="203">
        <v>142.2393338749923</v>
      </c>
    </row>
    <row r="42" spans="2:12" s="3" customFormat="1" ht="12.75">
      <c r="B42" s="14" t="s">
        <v>61</v>
      </c>
      <c r="C42" s="84">
        <v>227.9</v>
      </c>
      <c r="D42" s="84">
        <v>197.5</v>
      </c>
      <c r="E42" s="84">
        <v>187</v>
      </c>
      <c r="F42" s="84">
        <v>179</v>
      </c>
      <c r="G42" s="84">
        <v>158.7</v>
      </c>
      <c r="H42" s="86">
        <v>149.4</v>
      </c>
      <c r="I42" s="84">
        <v>151.164362352697</v>
      </c>
      <c r="J42" s="86">
        <v>138.18411314569494</v>
      </c>
      <c r="K42" s="203">
        <v>129.64987286893404</v>
      </c>
      <c r="L42" s="203">
        <v>125.63095112357215</v>
      </c>
    </row>
    <row r="43" spans="2:12" s="3" customFormat="1" ht="12.75">
      <c r="B43" s="14" t="s">
        <v>62</v>
      </c>
      <c r="C43" s="84">
        <v>158</v>
      </c>
      <c r="D43" s="84">
        <v>133.9</v>
      </c>
      <c r="E43" s="84">
        <v>117.8</v>
      </c>
      <c r="F43" s="84">
        <v>94.5</v>
      </c>
      <c r="G43" s="84">
        <v>81.6</v>
      </c>
      <c r="H43" s="86">
        <v>75.1</v>
      </c>
      <c r="I43" s="84">
        <v>69.32397638761361</v>
      </c>
      <c r="J43" s="86">
        <v>58.20135203108416</v>
      </c>
      <c r="K43" s="203">
        <v>58.79739288842044</v>
      </c>
      <c r="L43" s="203">
        <v>57.083246547662185</v>
      </c>
    </row>
    <row r="44" spans="2:12" s="3" customFormat="1" ht="12.75">
      <c r="B44" s="14" t="s">
        <v>63</v>
      </c>
      <c r="C44" s="84">
        <v>96.5</v>
      </c>
      <c r="D44" s="84">
        <v>73.6</v>
      </c>
      <c r="E44" s="84">
        <v>60.1</v>
      </c>
      <c r="F44" s="84">
        <v>45</v>
      </c>
      <c r="G44" s="84">
        <v>37.4</v>
      </c>
      <c r="H44" s="86">
        <v>28</v>
      </c>
      <c r="I44" s="84">
        <v>29.96302881727849</v>
      </c>
      <c r="J44" s="86">
        <v>20.262768031580794</v>
      </c>
      <c r="K44" s="203">
        <v>16.836563828806142</v>
      </c>
      <c r="L44" s="203">
        <v>15.78941775145816</v>
      </c>
    </row>
    <row r="45" spans="2:12" s="3" customFormat="1" ht="12.75">
      <c r="B45" s="14" t="s">
        <v>64</v>
      </c>
      <c r="C45" s="84">
        <v>34.9</v>
      </c>
      <c r="D45" s="84">
        <v>28.9</v>
      </c>
      <c r="E45" s="84">
        <v>24.5</v>
      </c>
      <c r="F45" s="84">
        <v>17.6</v>
      </c>
      <c r="G45" s="84">
        <v>14.9</v>
      </c>
      <c r="H45" s="86">
        <v>11.2</v>
      </c>
      <c r="I45" s="84">
        <v>9.024487381782247</v>
      </c>
      <c r="J45" s="86">
        <v>5.924271210463346</v>
      </c>
      <c r="K45" s="203">
        <v>3.5669955606547825</v>
      </c>
      <c r="L45" s="203">
        <v>3.1984396799691557</v>
      </c>
    </row>
    <row r="46" spans="2:12" s="3" customFormat="1" ht="12.75">
      <c r="B46" s="14" t="s">
        <v>65</v>
      </c>
      <c r="C46" s="84">
        <v>15.4</v>
      </c>
      <c r="D46" s="84">
        <v>8.3</v>
      </c>
      <c r="E46" s="84">
        <v>9.1</v>
      </c>
      <c r="F46" s="84">
        <v>4.7</v>
      </c>
      <c r="G46" s="84">
        <v>5.3</v>
      </c>
      <c r="H46" s="86">
        <v>3.6</v>
      </c>
      <c r="I46" s="84">
        <v>3.2751458513273524</v>
      </c>
      <c r="J46" s="86">
        <v>1.7089296232129787</v>
      </c>
      <c r="K46" s="203">
        <v>0.9761022856305229</v>
      </c>
      <c r="L46" s="203">
        <v>1.0995844770067014</v>
      </c>
    </row>
    <row r="47" spans="3:12" s="3" customFormat="1" ht="12.75">
      <c r="C47" s="84"/>
      <c r="D47" s="84"/>
      <c r="E47" s="84"/>
      <c r="F47" s="84"/>
      <c r="G47" s="84"/>
      <c r="H47" s="86"/>
      <c r="I47" s="86"/>
      <c r="J47" s="86"/>
      <c r="L47" s="203"/>
    </row>
    <row r="48" spans="1:12" s="3" customFormat="1" ht="12.75">
      <c r="A48" s="3" t="s">
        <v>66</v>
      </c>
      <c r="C48" s="84">
        <v>130.1</v>
      </c>
      <c r="D48" s="84">
        <v>117.2</v>
      </c>
      <c r="E48" s="84">
        <v>107.2</v>
      </c>
      <c r="F48" s="84">
        <v>108.1</v>
      </c>
      <c r="G48" s="84">
        <v>93.3</v>
      </c>
      <c r="H48" s="86">
        <v>81.5</v>
      </c>
      <c r="I48" s="84">
        <v>74.38677032175553</v>
      </c>
      <c r="J48" s="86">
        <v>69.1322665176712</v>
      </c>
      <c r="K48" s="203">
        <v>62.00446420050686</v>
      </c>
      <c r="L48" s="203">
        <v>60.54490364560383</v>
      </c>
    </row>
    <row r="49" spans="1:12" s="3" customFormat="1" ht="12.75">
      <c r="A49" s="3" t="s">
        <v>67</v>
      </c>
      <c r="C49" s="84">
        <v>4.1</v>
      </c>
      <c r="D49" s="84">
        <v>3.6</v>
      </c>
      <c r="E49" s="84">
        <v>3.3</v>
      </c>
      <c r="F49" s="84">
        <v>3.1</v>
      </c>
      <c r="G49" s="84">
        <v>2.7</v>
      </c>
      <c r="H49" s="86">
        <v>2.4</v>
      </c>
      <c r="I49" s="84">
        <v>2.2526979205600632</v>
      </c>
      <c r="J49" s="86">
        <v>2.048437096892844</v>
      </c>
      <c r="K49" s="203">
        <v>1.8507745195030898</v>
      </c>
      <c r="L49" s="203">
        <v>1.8077975493319565</v>
      </c>
    </row>
    <row r="50" spans="1:12" s="3" customFormat="1" ht="12.75">
      <c r="A50" s="4" t="s">
        <v>68</v>
      </c>
      <c r="B50" s="4"/>
      <c r="C50" s="126">
        <v>1.9</v>
      </c>
      <c r="D50" s="126">
        <v>1.7</v>
      </c>
      <c r="E50" s="126">
        <v>1.6</v>
      </c>
      <c r="F50" s="126">
        <v>1.5</v>
      </c>
      <c r="G50" s="126">
        <v>1.3</v>
      </c>
      <c r="H50" s="129">
        <v>1.1</v>
      </c>
      <c r="I50" s="126">
        <v>1.0300708168414898</v>
      </c>
      <c r="J50" s="129">
        <v>0.9586484855772388</v>
      </c>
      <c r="K50" s="206">
        <v>0.8696224321267975</v>
      </c>
      <c r="L50" s="206">
        <v>0.8434599120645402</v>
      </c>
    </row>
    <row r="51" spans="2:8" s="3" customFormat="1" ht="12.75">
      <c r="B51" s="22"/>
      <c r="C51" s="17"/>
      <c r="D51" s="17"/>
      <c r="E51" s="17"/>
      <c r="F51" s="17"/>
      <c r="G51" s="17"/>
      <c r="H51" s="27"/>
    </row>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ht="12.75">
      <c r="I72" s="3"/>
    </row>
    <row r="73" ht="12.75">
      <c r="I73" s="3"/>
    </row>
    <row r="74" ht="12.75">
      <c r="I74" s="3"/>
    </row>
    <row r="75" ht="12.75">
      <c r="I75" s="3"/>
    </row>
    <row r="76" ht="12.75">
      <c r="I76" s="3"/>
    </row>
    <row r="77" ht="12.75">
      <c r="I77" s="3"/>
    </row>
    <row r="78" ht="12.75">
      <c r="I78" s="3"/>
    </row>
    <row r="79" ht="12.75">
      <c r="I79" s="3"/>
    </row>
    <row r="80" ht="12.75">
      <c r="I80" s="3"/>
    </row>
    <row r="81" ht="12.75">
      <c r="I81" s="3"/>
    </row>
    <row r="82" ht="12.75">
      <c r="I82" s="3"/>
    </row>
    <row r="83" ht="12.75">
      <c r="I83" s="3"/>
    </row>
    <row r="84" ht="12.75">
      <c r="I84" s="3"/>
    </row>
    <row r="85" ht="12.75">
      <c r="I85" s="3"/>
    </row>
    <row r="86" ht="12.75">
      <c r="I86" s="3"/>
    </row>
    <row r="87" ht="12.75">
      <c r="I87" s="3"/>
    </row>
    <row r="88" ht="12.75">
      <c r="I88" s="3"/>
    </row>
    <row r="89" ht="12.75">
      <c r="I89" s="3"/>
    </row>
    <row r="90" ht="12.75">
      <c r="I90" s="3"/>
    </row>
    <row r="91" ht="12.75">
      <c r="I91" s="3"/>
    </row>
    <row r="92" ht="12.75">
      <c r="I92" s="3"/>
    </row>
    <row r="93" ht="12.75">
      <c r="I93" s="3"/>
    </row>
    <row r="94" ht="12.75">
      <c r="I94" s="3"/>
    </row>
    <row r="95" ht="12.75">
      <c r="I95" s="3"/>
    </row>
    <row r="96" ht="12.75">
      <c r="I96" s="3"/>
    </row>
    <row r="97" ht="12.75">
      <c r="I97" s="3"/>
    </row>
    <row r="98" ht="12.75">
      <c r="I98" s="3"/>
    </row>
    <row r="99" ht="12.75">
      <c r="I99" s="3"/>
    </row>
    <row r="100" ht="12.75">
      <c r="I100" s="3"/>
    </row>
    <row r="101" ht="12.75">
      <c r="I101" s="3"/>
    </row>
    <row r="102" ht="12.75">
      <c r="I102" s="3"/>
    </row>
    <row r="103" ht="12.75">
      <c r="I103" s="3"/>
    </row>
    <row r="104" ht="12.75">
      <c r="I104" s="3"/>
    </row>
    <row r="105" ht="12.75">
      <c r="I105" s="3"/>
    </row>
    <row r="106" ht="12.75">
      <c r="I106" s="3"/>
    </row>
    <row r="107" ht="12.75">
      <c r="I107" s="3"/>
    </row>
    <row r="108" ht="12.75">
      <c r="I108" s="3"/>
    </row>
    <row r="109" ht="12.75">
      <c r="I109" s="3"/>
    </row>
    <row r="110" ht="12.75">
      <c r="I110" s="3"/>
    </row>
    <row r="111" ht="12.75">
      <c r="I111" s="3"/>
    </row>
    <row r="112" ht="12.75">
      <c r="I112" s="3"/>
    </row>
    <row r="113" ht="12.75">
      <c r="I113" s="3"/>
    </row>
    <row r="114" ht="12.75">
      <c r="I114" s="3"/>
    </row>
    <row r="115" ht="12.75">
      <c r="I115" s="3"/>
    </row>
    <row r="116" ht="12.75">
      <c r="I116" s="3"/>
    </row>
    <row r="117" ht="12.75">
      <c r="I117" s="3"/>
    </row>
    <row r="118" ht="12.75">
      <c r="I118" s="3"/>
    </row>
    <row r="119" ht="12.75">
      <c r="I119" s="3"/>
    </row>
    <row r="120" ht="12.75">
      <c r="I120" s="3"/>
    </row>
    <row r="121" ht="12.75">
      <c r="I121" s="3"/>
    </row>
    <row r="122" ht="12.75">
      <c r="I122" s="3"/>
    </row>
    <row r="123" ht="12.75">
      <c r="I123" s="3"/>
    </row>
    <row r="124" ht="12.75">
      <c r="I124" s="3"/>
    </row>
    <row r="125" ht="12.75">
      <c r="I125" s="3"/>
    </row>
    <row r="126" ht="12.75">
      <c r="I126" s="3"/>
    </row>
    <row r="127" ht="12.75">
      <c r="I127" s="3"/>
    </row>
    <row r="128" ht="12.75">
      <c r="I128" s="3"/>
    </row>
    <row r="129" ht="12.75">
      <c r="I129" s="3"/>
    </row>
    <row r="130" ht="12.75">
      <c r="I130" s="3"/>
    </row>
    <row r="131" ht="12.75">
      <c r="I131" s="3"/>
    </row>
    <row r="132" ht="12.75">
      <c r="I132" s="3"/>
    </row>
    <row r="133" ht="12.75">
      <c r="I133" s="3"/>
    </row>
    <row r="134" ht="12.75">
      <c r="I134" s="3"/>
    </row>
    <row r="135" ht="12.75">
      <c r="I135" s="3"/>
    </row>
    <row r="136" ht="12.75">
      <c r="I136" s="3"/>
    </row>
    <row r="137" ht="12.75">
      <c r="I137" s="3"/>
    </row>
    <row r="138" ht="12.75">
      <c r="I138" s="3"/>
    </row>
    <row r="139" ht="12.75">
      <c r="I139" s="3"/>
    </row>
    <row r="140" ht="12.75">
      <c r="I140" s="3"/>
    </row>
    <row r="141" ht="12.75">
      <c r="I141" s="3"/>
    </row>
    <row r="142" ht="12.75">
      <c r="I142" s="3"/>
    </row>
    <row r="143" ht="12.75">
      <c r="I143" s="3"/>
    </row>
    <row r="144" ht="12.75">
      <c r="I144" s="3"/>
    </row>
    <row r="145" ht="12.75">
      <c r="I145" s="3"/>
    </row>
    <row r="146" ht="12.75">
      <c r="I146" s="3"/>
    </row>
    <row r="147" ht="12.75">
      <c r="I147" s="3"/>
    </row>
    <row r="148" ht="12.75">
      <c r="I148" s="3"/>
    </row>
    <row r="149" ht="12.75">
      <c r="I149" s="3"/>
    </row>
    <row r="150" ht="12.75">
      <c r="I150" s="3"/>
    </row>
    <row r="151" ht="12.75">
      <c r="I151" s="3"/>
    </row>
    <row r="152" ht="12.75">
      <c r="I152" s="3"/>
    </row>
    <row r="153" ht="12.75">
      <c r="I153" s="3"/>
    </row>
    <row r="154" ht="12.75">
      <c r="I154" s="3"/>
    </row>
    <row r="155" ht="12.75">
      <c r="I155" s="3"/>
    </row>
    <row r="156" ht="12.75">
      <c r="I156" s="3"/>
    </row>
    <row r="157" ht="12.75">
      <c r="I157" s="3"/>
    </row>
    <row r="158" ht="12.75">
      <c r="I158" s="3"/>
    </row>
    <row r="159" ht="12.75">
      <c r="I159" s="3"/>
    </row>
    <row r="160" ht="12.75">
      <c r="I160" s="3"/>
    </row>
    <row r="161" ht="12.75">
      <c r="I161" s="3"/>
    </row>
    <row r="162" ht="12.75">
      <c r="I162" s="3"/>
    </row>
    <row r="163" ht="12.75">
      <c r="I163" s="3"/>
    </row>
    <row r="164" ht="12.75">
      <c r="I164" s="3"/>
    </row>
    <row r="165" ht="12.75">
      <c r="I165" s="3"/>
    </row>
    <row r="166" ht="12.75">
      <c r="I166" s="3"/>
    </row>
    <row r="167" ht="12.75">
      <c r="I167" s="3"/>
    </row>
    <row r="168" ht="12.75">
      <c r="I168" s="3"/>
    </row>
    <row r="169" ht="12.75">
      <c r="I169" s="3"/>
    </row>
    <row r="170" ht="12.75">
      <c r="I170" s="3"/>
    </row>
    <row r="171" ht="12.75">
      <c r="I171" s="3"/>
    </row>
    <row r="172" ht="12.75">
      <c r="I172" s="3"/>
    </row>
    <row r="173" ht="12.75">
      <c r="I173" s="3"/>
    </row>
    <row r="174" ht="12.75">
      <c r="I174" s="3"/>
    </row>
    <row r="175" ht="12.75">
      <c r="I175" s="3"/>
    </row>
    <row r="176" ht="12.75">
      <c r="I176" s="3"/>
    </row>
    <row r="177" ht="12.75">
      <c r="I177" s="3"/>
    </row>
    <row r="178" ht="12.75">
      <c r="I178" s="3"/>
    </row>
    <row r="179" ht="12.75">
      <c r="I179" s="3"/>
    </row>
    <row r="180" ht="12.75">
      <c r="I180" s="3"/>
    </row>
    <row r="181" ht="12.75">
      <c r="I181" s="3"/>
    </row>
    <row r="182" ht="12.75">
      <c r="I182" s="3"/>
    </row>
    <row r="183" ht="12.75">
      <c r="I183" s="3"/>
    </row>
    <row r="184" ht="12.75">
      <c r="I184" s="3"/>
    </row>
    <row r="185" ht="12.75">
      <c r="I185" s="3"/>
    </row>
    <row r="186" ht="12.75">
      <c r="I186" s="3"/>
    </row>
    <row r="187" ht="12.75">
      <c r="I187" s="3"/>
    </row>
    <row r="188" ht="12.75">
      <c r="I188" s="3"/>
    </row>
    <row r="189" ht="12.75">
      <c r="I189" s="3"/>
    </row>
    <row r="190" ht="12.75">
      <c r="I190" s="3"/>
    </row>
    <row r="191" ht="12.75">
      <c r="I191" s="3"/>
    </row>
    <row r="192" ht="12.75">
      <c r="I192" s="3"/>
    </row>
    <row r="193" ht="12.75">
      <c r="I193" s="3"/>
    </row>
    <row r="194" ht="12.75">
      <c r="I194" s="3"/>
    </row>
    <row r="195" ht="12.75">
      <c r="I195" s="3"/>
    </row>
    <row r="196" ht="12.75">
      <c r="I196" s="3"/>
    </row>
    <row r="197" ht="12.75">
      <c r="I197" s="3"/>
    </row>
    <row r="198" ht="12.75">
      <c r="I198" s="3"/>
    </row>
    <row r="199" ht="12.75">
      <c r="I199" s="3"/>
    </row>
    <row r="200" ht="12.75">
      <c r="I200" s="3"/>
    </row>
    <row r="201" ht="12.75">
      <c r="I201" s="3"/>
    </row>
    <row r="202" ht="12.75">
      <c r="I202" s="3"/>
    </row>
    <row r="203" ht="12.75">
      <c r="I203" s="3"/>
    </row>
    <row r="204" ht="12.75">
      <c r="I204" s="3"/>
    </row>
    <row r="205" ht="12.75">
      <c r="I205" s="3"/>
    </row>
    <row r="206" ht="12.75">
      <c r="I206" s="3"/>
    </row>
    <row r="207" ht="12.75">
      <c r="I207" s="3"/>
    </row>
    <row r="208" ht="12.75">
      <c r="I208" s="3"/>
    </row>
    <row r="209" ht="12.75">
      <c r="I209" s="3"/>
    </row>
    <row r="210" ht="12.75">
      <c r="I210" s="3"/>
    </row>
    <row r="211" ht="12.75">
      <c r="I211" s="3"/>
    </row>
    <row r="212" ht="12.75">
      <c r="I212" s="3"/>
    </row>
    <row r="213" ht="12.75">
      <c r="I213" s="3"/>
    </row>
    <row r="214" ht="12.75">
      <c r="I214" s="3"/>
    </row>
    <row r="215" ht="12.75">
      <c r="I215" s="3"/>
    </row>
    <row r="216" ht="12.75">
      <c r="I216" s="3"/>
    </row>
    <row r="217" ht="12.75">
      <c r="I217" s="3"/>
    </row>
    <row r="218" ht="12.75">
      <c r="I218" s="3"/>
    </row>
    <row r="219" ht="12.75">
      <c r="I219" s="3"/>
    </row>
    <row r="220" ht="12.75">
      <c r="I220" s="3"/>
    </row>
    <row r="221" ht="12.75">
      <c r="I221" s="3"/>
    </row>
    <row r="222" ht="12.75">
      <c r="I222" s="3"/>
    </row>
    <row r="223" ht="12.75">
      <c r="I223" s="3"/>
    </row>
    <row r="224" ht="12.75">
      <c r="I224" s="3"/>
    </row>
    <row r="225" ht="12.75">
      <c r="I225" s="3"/>
    </row>
    <row r="226" ht="12.75">
      <c r="I226" s="3"/>
    </row>
    <row r="227" ht="12.75">
      <c r="I227" s="3"/>
    </row>
    <row r="228" ht="12.75">
      <c r="I228" s="3"/>
    </row>
    <row r="229" ht="12.75">
      <c r="I229" s="3"/>
    </row>
    <row r="230" ht="12.75">
      <c r="I230" s="3"/>
    </row>
    <row r="231" ht="12.75">
      <c r="I231" s="3"/>
    </row>
    <row r="232" ht="12.75">
      <c r="I232" s="3"/>
    </row>
    <row r="233" ht="12.75">
      <c r="I233" s="3"/>
    </row>
    <row r="234" ht="12.75">
      <c r="I234" s="3"/>
    </row>
    <row r="235" ht="12.75">
      <c r="I235" s="3"/>
    </row>
    <row r="236" ht="12.75">
      <c r="I236" s="3"/>
    </row>
    <row r="237" ht="12.75">
      <c r="I237" s="3"/>
    </row>
    <row r="238" ht="12.75">
      <c r="I238" s="3"/>
    </row>
    <row r="239" ht="12.75">
      <c r="I239" s="3"/>
    </row>
    <row r="240" ht="12.75">
      <c r="I240" s="3"/>
    </row>
    <row r="241" ht="12.75">
      <c r="I241" s="3"/>
    </row>
    <row r="242" ht="12.75">
      <c r="I242" s="3"/>
    </row>
    <row r="243" ht="12.75">
      <c r="I243" s="3"/>
    </row>
    <row r="244" ht="12.75">
      <c r="I244" s="3"/>
    </row>
    <row r="245" ht="12.75">
      <c r="I245" s="3"/>
    </row>
    <row r="246" ht="12.75">
      <c r="I246" s="3"/>
    </row>
    <row r="247" ht="12.75">
      <c r="I247" s="3"/>
    </row>
    <row r="248" ht="12.75">
      <c r="I248" s="3"/>
    </row>
    <row r="249" ht="12.75">
      <c r="I249" s="3"/>
    </row>
    <row r="250" ht="12.75">
      <c r="I250" s="3"/>
    </row>
    <row r="251" ht="12.75">
      <c r="I251" s="3"/>
    </row>
    <row r="252" ht="12.75">
      <c r="I252" s="3"/>
    </row>
    <row r="253" ht="12.75">
      <c r="I253" s="3"/>
    </row>
    <row r="254" ht="12.75">
      <c r="I254" s="3"/>
    </row>
    <row r="255" ht="12.75">
      <c r="I255" s="3"/>
    </row>
    <row r="256" ht="12.75">
      <c r="I256" s="3"/>
    </row>
    <row r="257" ht="12.75">
      <c r="I257" s="3"/>
    </row>
    <row r="258" ht="12.75">
      <c r="I258" s="3"/>
    </row>
    <row r="259" ht="12.75">
      <c r="I259" s="3"/>
    </row>
    <row r="260" ht="12.75">
      <c r="I260" s="3"/>
    </row>
    <row r="261" ht="12.75">
      <c r="I261" s="3"/>
    </row>
    <row r="262" ht="12.75">
      <c r="I262" s="3"/>
    </row>
    <row r="263" ht="12.75">
      <c r="I263" s="3"/>
    </row>
    <row r="264" ht="12.75">
      <c r="I264" s="3"/>
    </row>
    <row r="265" ht="12.75">
      <c r="I265" s="3"/>
    </row>
    <row r="266" ht="12.75">
      <c r="I266" s="3"/>
    </row>
    <row r="267" ht="12.75">
      <c r="I267" s="3"/>
    </row>
    <row r="268" ht="12.75">
      <c r="I268" s="3"/>
    </row>
    <row r="269" ht="12.75">
      <c r="I269" s="3"/>
    </row>
    <row r="270" ht="12.75">
      <c r="I270" s="3"/>
    </row>
    <row r="271" ht="12.75">
      <c r="I271" s="3"/>
    </row>
    <row r="272" ht="12.75">
      <c r="I272" s="3"/>
    </row>
    <row r="273" ht="12.75">
      <c r="I273" s="3"/>
    </row>
    <row r="274" ht="12.75">
      <c r="I274" s="3"/>
    </row>
    <row r="275" ht="12.75">
      <c r="I275" s="3"/>
    </row>
    <row r="276" ht="12.75">
      <c r="I276" s="3"/>
    </row>
    <row r="277" ht="12.75">
      <c r="I277" s="3"/>
    </row>
    <row r="278" ht="12.75">
      <c r="I278" s="3"/>
    </row>
    <row r="279" ht="12.75">
      <c r="I279" s="3"/>
    </row>
    <row r="280" ht="12.75">
      <c r="I280" s="3"/>
    </row>
    <row r="281" ht="12.75">
      <c r="I281" s="3"/>
    </row>
    <row r="282" ht="12.75">
      <c r="I282" s="3"/>
    </row>
    <row r="283" ht="12.75">
      <c r="I283" s="3"/>
    </row>
    <row r="284" ht="12.75">
      <c r="I284" s="3"/>
    </row>
    <row r="285" ht="12.75">
      <c r="I285" s="3"/>
    </row>
    <row r="286" ht="12.75">
      <c r="I286" s="3"/>
    </row>
    <row r="287" ht="12.75">
      <c r="I287" s="3"/>
    </row>
    <row r="288" ht="12.75">
      <c r="I288" s="3"/>
    </row>
    <row r="289" ht="12.75">
      <c r="I289" s="3"/>
    </row>
    <row r="290" ht="12.75">
      <c r="I290" s="3"/>
    </row>
    <row r="291" ht="12.75">
      <c r="I291" s="3"/>
    </row>
    <row r="292" ht="12.75">
      <c r="I292" s="3"/>
    </row>
    <row r="293" ht="12.75">
      <c r="I293" s="3"/>
    </row>
    <row r="294" ht="12.75">
      <c r="I294" s="3"/>
    </row>
    <row r="295" ht="12.75">
      <c r="I295" s="3"/>
    </row>
    <row r="296" ht="12.75">
      <c r="I296" s="3"/>
    </row>
    <row r="297" ht="12.75">
      <c r="I297" s="3"/>
    </row>
    <row r="298" ht="12.75">
      <c r="I298" s="3"/>
    </row>
    <row r="299" ht="12.75">
      <c r="I299" s="3"/>
    </row>
    <row r="300" ht="12.75">
      <c r="I300" s="3"/>
    </row>
    <row r="301" ht="12.75">
      <c r="I301" s="3"/>
    </row>
    <row r="302" ht="12.75">
      <c r="I302" s="3"/>
    </row>
    <row r="303" ht="12.75">
      <c r="I303" s="3"/>
    </row>
    <row r="304" ht="12.75">
      <c r="I304" s="3"/>
    </row>
    <row r="305" ht="12.75">
      <c r="I305" s="3"/>
    </row>
    <row r="306" ht="12.75">
      <c r="I306" s="3"/>
    </row>
    <row r="307" ht="12.75">
      <c r="I307" s="3"/>
    </row>
    <row r="308" ht="12.75">
      <c r="I308" s="3"/>
    </row>
    <row r="309" ht="12.75">
      <c r="I309" s="3"/>
    </row>
    <row r="310" ht="12.75">
      <c r="I310" s="3"/>
    </row>
    <row r="311" ht="12.75">
      <c r="I311" s="3"/>
    </row>
    <row r="312" ht="12.75">
      <c r="I312" s="3"/>
    </row>
    <row r="313" ht="12.75">
      <c r="I313" s="3"/>
    </row>
    <row r="314" ht="12.75">
      <c r="I314" s="3"/>
    </row>
    <row r="315" ht="12.75">
      <c r="I315" s="3"/>
    </row>
    <row r="316" ht="12.75">
      <c r="I316" s="3"/>
    </row>
    <row r="317" ht="12.75">
      <c r="I317" s="3"/>
    </row>
    <row r="318" ht="12.75">
      <c r="I318" s="3"/>
    </row>
    <row r="319" ht="12.75">
      <c r="I319" s="3"/>
    </row>
    <row r="320" ht="12.75">
      <c r="I320" s="3"/>
    </row>
    <row r="321" ht="12.75">
      <c r="I321" s="3"/>
    </row>
    <row r="322" ht="12.75">
      <c r="I322" s="3"/>
    </row>
    <row r="323" ht="12.75">
      <c r="I323" s="3"/>
    </row>
    <row r="324" ht="12.75">
      <c r="I324" s="3"/>
    </row>
    <row r="325" ht="12.75">
      <c r="I325" s="3"/>
    </row>
    <row r="326" ht="12.75">
      <c r="I326" s="3"/>
    </row>
    <row r="327" ht="12.75">
      <c r="I327" s="3"/>
    </row>
    <row r="328" ht="12.75">
      <c r="I328" s="3"/>
    </row>
    <row r="329" ht="12.75">
      <c r="I329" s="3"/>
    </row>
    <row r="330" ht="12.75">
      <c r="I330" s="3"/>
    </row>
    <row r="331" ht="12.75">
      <c r="I331" s="3"/>
    </row>
    <row r="332" ht="12.75">
      <c r="I332" s="3"/>
    </row>
    <row r="333" ht="12.75">
      <c r="I333" s="3"/>
    </row>
    <row r="334" ht="12.75">
      <c r="I334" s="3"/>
    </row>
    <row r="335" ht="12.75">
      <c r="I335" s="3"/>
    </row>
    <row r="336" ht="12.75">
      <c r="I336" s="3"/>
    </row>
    <row r="337" ht="12.75">
      <c r="I337" s="3"/>
    </row>
    <row r="338" ht="12.75">
      <c r="I338" s="3"/>
    </row>
    <row r="339" ht="12.75">
      <c r="I339" s="3"/>
    </row>
    <row r="340" ht="12.75">
      <c r="I340" s="3"/>
    </row>
    <row r="341" ht="12.75">
      <c r="I341" s="3"/>
    </row>
    <row r="342" ht="12.75">
      <c r="I342" s="3"/>
    </row>
    <row r="343" ht="12.75">
      <c r="I343" s="3"/>
    </row>
    <row r="344" ht="12.75">
      <c r="I344" s="3"/>
    </row>
    <row r="345" ht="12.75">
      <c r="I345" s="3"/>
    </row>
    <row r="346" ht="12.75">
      <c r="I346" s="3"/>
    </row>
    <row r="347" ht="12.75">
      <c r="I347" s="3"/>
    </row>
    <row r="348" ht="12.75">
      <c r="I348" s="3"/>
    </row>
    <row r="349" ht="12.75">
      <c r="I349" s="3"/>
    </row>
    <row r="350" ht="12.75">
      <c r="I350" s="3"/>
    </row>
    <row r="351" ht="12.75">
      <c r="I351" s="3"/>
    </row>
    <row r="352" ht="12.75">
      <c r="I352" s="3"/>
    </row>
    <row r="353" ht="12.75">
      <c r="I353" s="3"/>
    </row>
    <row r="354" ht="12.75">
      <c r="I354" s="3"/>
    </row>
    <row r="355" ht="12.75">
      <c r="I355" s="3"/>
    </row>
    <row r="356" ht="12.75">
      <c r="I356" s="3"/>
    </row>
    <row r="357" ht="12.75">
      <c r="I357" s="3"/>
    </row>
    <row r="358" ht="12.75">
      <c r="I358" s="3"/>
    </row>
    <row r="359" ht="12.75">
      <c r="I359" s="3"/>
    </row>
    <row r="360" ht="12.75">
      <c r="I360" s="3"/>
    </row>
    <row r="361" ht="12.75">
      <c r="I361" s="3"/>
    </row>
    <row r="362" ht="12.75">
      <c r="I362" s="3"/>
    </row>
    <row r="363" ht="12.75">
      <c r="I363" s="3"/>
    </row>
    <row r="364" ht="12.75">
      <c r="I364" s="3"/>
    </row>
    <row r="365" ht="12.75">
      <c r="I365" s="3"/>
    </row>
    <row r="366" ht="12.75">
      <c r="I366" s="3"/>
    </row>
    <row r="367" ht="12.75">
      <c r="I367" s="3"/>
    </row>
    <row r="368" ht="12.75">
      <c r="I368" s="3"/>
    </row>
    <row r="369" ht="12.75">
      <c r="I369" s="3"/>
    </row>
    <row r="370" ht="12.75">
      <c r="I370" s="3"/>
    </row>
    <row r="371" ht="12.75">
      <c r="I371" s="3"/>
    </row>
    <row r="372" ht="12.75">
      <c r="I372" s="3"/>
    </row>
    <row r="373" ht="12.75">
      <c r="I373" s="3"/>
    </row>
    <row r="374" ht="12.75">
      <c r="I374" s="3"/>
    </row>
    <row r="375" ht="12.75">
      <c r="I375" s="3"/>
    </row>
    <row r="376" ht="12.75">
      <c r="I376" s="3"/>
    </row>
    <row r="377" ht="12.75">
      <c r="I377" s="3"/>
    </row>
    <row r="378" ht="12.75">
      <c r="I378" s="3"/>
    </row>
    <row r="379" ht="12.75">
      <c r="I379" s="3"/>
    </row>
    <row r="380" ht="12.75">
      <c r="I380" s="3"/>
    </row>
    <row r="381" ht="12.75">
      <c r="I381" s="3"/>
    </row>
    <row r="382" ht="12.75">
      <c r="I382" s="3"/>
    </row>
    <row r="383" ht="12.75">
      <c r="I383" s="3"/>
    </row>
    <row r="384" ht="12.75">
      <c r="I384" s="3"/>
    </row>
    <row r="385" ht="12.75">
      <c r="I385" s="3"/>
    </row>
    <row r="386" ht="12.75">
      <c r="I386" s="3"/>
    </row>
    <row r="387" ht="12.75">
      <c r="I387" s="3"/>
    </row>
    <row r="388" ht="12.75">
      <c r="I388" s="3"/>
    </row>
    <row r="389" ht="12.75">
      <c r="I389" s="3"/>
    </row>
    <row r="390" ht="12.75">
      <c r="I390" s="3"/>
    </row>
    <row r="391" ht="12.75">
      <c r="I391" s="3"/>
    </row>
    <row r="392" ht="12.75">
      <c r="I392" s="3"/>
    </row>
    <row r="393" ht="12.75">
      <c r="I393" s="3"/>
    </row>
    <row r="394" ht="12.75">
      <c r="I394" s="3"/>
    </row>
    <row r="395" ht="12.75">
      <c r="I395" s="3"/>
    </row>
    <row r="396" ht="12.75">
      <c r="I396" s="3"/>
    </row>
    <row r="397" ht="12.75">
      <c r="I397" s="3"/>
    </row>
    <row r="398" ht="12.75">
      <c r="I398" s="3"/>
    </row>
    <row r="399" ht="12.75">
      <c r="I399" s="3"/>
    </row>
    <row r="400" ht="12.75">
      <c r="I400" s="3"/>
    </row>
    <row r="401" ht="12.75">
      <c r="I401" s="3"/>
    </row>
    <row r="402" ht="12.75">
      <c r="I402" s="3"/>
    </row>
    <row r="403" ht="12.75">
      <c r="I403" s="3"/>
    </row>
    <row r="404" ht="12.75">
      <c r="I404" s="3"/>
    </row>
    <row r="405" ht="12.75">
      <c r="I405" s="3"/>
    </row>
    <row r="406" ht="12.75">
      <c r="I406" s="3"/>
    </row>
    <row r="407" ht="12.75">
      <c r="I407" s="3"/>
    </row>
    <row r="408" ht="12.75">
      <c r="I408" s="3"/>
    </row>
    <row r="409" ht="12.75">
      <c r="I409" s="3"/>
    </row>
    <row r="410" ht="12.75">
      <c r="I410" s="3"/>
    </row>
    <row r="411" ht="12.75">
      <c r="I411" s="3"/>
    </row>
    <row r="412" ht="12.75">
      <c r="I412" s="3"/>
    </row>
    <row r="413" ht="12.75">
      <c r="I413" s="3"/>
    </row>
    <row r="414" ht="12.75">
      <c r="I414" s="3"/>
    </row>
    <row r="415" ht="12.75">
      <c r="I415" s="3"/>
    </row>
    <row r="416" ht="12.75">
      <c r="I416" s="3"/>
    </row>
    <row r="417" ht="12.75">
      <c r="I417" s="3"/>
    </row>
    <row r="418" ht="12.75">
      <c r="I418" s="3"/>
    </row>
    <row r="419" ht="12.75">
      <c r="I419" s="3"/>
    </row>
    <row r="420" ht="12.75">
      <c r="I420" s="3"/>
    </row>
    <row r="421" ht="12.75">
      <c r="I421" s="3"/>
    </row>
    <row r="422" ht="12.75">
      <c r="I422" s="3"/>
    </row>
    <row r="423" ht="12.75">
      <c r="I423" s="3"/>
    </row>
    <row r="424" ht="12.75">
      <c r="I424" s="3"/>
    </row>
    <row r="425" ht="12.75">
      <c r="I425" s="3"/>
    </row>
    <row r="426" ht="12.75">
      <c r="I426" s="3"/>
    </row>
    <row r="427" ht="12.75">
      <c r="I427" s="3"/>
    </row>
    <row r="428" ht="12.75">
      <c r="I428" s="3"/>
    </row>
    <row r="429" ht="12.75">
      <c r="I429" s="3"/>
    </row>
    <row r="430" ht="12.75">
      <c r="I430" s="3"/>
    </row>
    <row r="431" ht="12.75">
      <c r="I431" s="3"/>
    </row>
    <row r="432" ht="12.75">
      <c r="I432" s="3"/>
    </row>
    <row r="433" ht="12.75">
      <c r="I433" s="3"/>
    </row>
    <row r="434" ht="12.75">
      <c r="I434" s="3"/>
    </row>
    <row r="435" ht="12.75">
      <c r="I435" s="3"/>
    </row>
    <row r="436" ht="12.75">
      <c r="I436" s="3"/>
    </row>
    <row r="437" ht="12.75">
      <c r="I437" s="3"/>
    </row>
    <row r="438" ht="12.75">
      <c r="I438" s="3"/>
    </row>
    <row r="439" ht="12.75">
      <c r="I439" s="3"/>
    </row>
    <row r="440" ht="12.75">
      <c r="I440" s="3"/>
    </row>
    <row r="441" ht="12.75">
      <c r="I441" s="3"/>
    </row>
    <row r="442" ht="12.75">
      <c r="I442" s="3"/>
    </row>
    <row r="443" ht="12.75">
      <c r="I443" s="3"/>
    </row>
    <row r="444" ht="12.75">
      <c r="I444" s="3"/>
    </row>
    <row r="445" ht="12.75">
      <c r="I445" s="3"/>
    </row>
    <row r="446" ht="12.75">
      <c r="I446" s="3"/>
    </row>
    <row r="447" ht="12.75">
      <c r="I447" s="3"/>
    </row>
    <row r="448" ht="12.75">
      <c r="I448" s="3"/>
    </row>
    <row r="449" ht="12.75">
      <c r="I449" s="3"/>
    </row>
    <row r="450" ht="12.75">
      <c r="I450" s="3"/>
    </row>
    <row r="451" ht="12.75">
      <c r="I451" s="3"/>
    </row>
    <row r="452" ht="12.75">
      <c r="I452" s="3"/>
    </row>
    <row r="453" ht="12.75">
      <c r="I453" s="3"/>
    </row>
    <row r="454" ht="12.75">
      <c r="I454" s="3"/>
    </row>
    <row r="455" ht="12.75">
      <c r="I455" s="3"/>
    </row>
    <row r="456" ht="12.75">
      <c r="I456" s="3"/>
    </row>
    <row r="457" ht="12.75">
      <c r="I457" s="3"/>
    </row>
    <row r="458" ht="12.75">
      <c r="I458" s="3"/>
    </row>
    <row r="459" ht="12.75">
      <c r="I459" s="3"/>
    </row>
    <row r="460" ht="12.75">
      <c r="I460" s="3"/>
    </row>
    <row r="461" ht="12.75">
      <c r="I461" s="3"/>
    </row>
    <row r="462" ht="12.75">
      <c r="I462" s="3"/>
    </row>
    <row r="463" ht="12.75">
      <c r="I463" s="3"/>
    </row>
    <row r="464" ht="12.75">
      <c r="I464" s="3"/>
    </row>
    <row r="465" ht="12.75">
      <c r="I465" s="3"/>
    </row>
    <row r="466" ht="12.75">
      <c r="I466" s="3"/>
    </row>
    <row r="467" ht="12.75">
      <c r="I467" s="3"/>
    </row>
    <row r="468" ht="12.75">
      <c r="I468" s="3"/>
    </row>
    <row r="469" ht="12.75">
      <c r="I469" s="3"/>
    </row>
    <row r="470" ht="12.75">
      <c r="I470" s="3"/>
    </row>
    <row r="471" ht="12.75">
      <c r="I471" s="3"/>
    </row>
    <row r="472" ht="12.75">
      <c r="I472" s="3"/>
    </row>
    <row r="473" ht="12.75">
      <c r="I473" s="3"/>
    </row>
    <row r="474" ht="12.75">
      <c r="I474" s="3"/>
    </row>
    <row r="475" ht="12.75">
      <c r="I475" s="3"/>
    </row>
    <row r="476" ht="12.75">
      <c r="I476" s="3"/>
    </row>
    <row r="477" ht="12.75">
      <c r="I477" s="3"/>
    </row>
    <row r="478" ht="12.75">
      <c r="I478" s="3"/>
    </row>
    <row r="479" ht="12.75">
      <c r="I479" s="3"/>
    </row>
    <row r="480" ht="12.75">
      <c r="I480" s="3"/>
    </row>
    <row r="481" ht="12.75">
      <c r="I481" s="3"/>
    </row>
    <row r="482" ht="12.75">
      <c r="I482" s="3"/>
    </row>
    <row r="483" ht="12.75">
      <c r="I483" s="3"/>
    </row>
    <row r="484" ht="12.75">
      <c r="I484" s="3"/>
    </row>
    <row r="485" ht="12.75">
      <c r="I485" s="3"/>
    </row>
    <row r="486" ht="12.75">
      <c r="I486" s="3"/>
    </row>
    <row r="487" ht="12.75">
      <c r="I487" s="3"/>
    </row>
    <row r="488" ht="12.75">
      <c r="I488" s="3"/>
    </row>
    <row r="489" ht="12.75">
      <c r="I489" s="3"/>
    </row>
    <row r="490" ht="12.75">
      <c r="I490" s="3"/>
    </row>
    <row r="491" ht="12.75">
      <c r="I491" s="3"/>
    </row>
    <row r="492" ht="12.75">
      <c r="I492" s="3"/>
    </row>
    <row r="493" ht="12.75">
      <c r="I493" s="3"/>
    </row>
    <row r="494" ht="12.75">
      <c r="I494" s="3"/>
    </row>
    <row r="495" ht="12.75">
      <c r="I495" s="3"/>
    </row>
    <row r="496" ht="12.75">
      <c r="I496" s="3"/>
    </row>
    <row r="497" ht="12.75">
      <c r="I497" s="3"/>
    </row>
    <row r="498" ht="12.75">
      <c r="I498" s="3"/>
    </row>
    <row r="499" ht="12.75">
      <c r="I499" s="3"/>
    </row>
    <row r="500" ht="12.75">
      <c r="I500" s="3"/>
    </row>
    <row r="501" ht="12.75">
      <c r="I501" s="3"/>
    </row>
    <row r="502" ht="12.75">
      <c r="I502" s="3"/>
    </row>
    <row r="503" ht="12.75">
      <c r="I503" s="3"/>
    </row>
    <row r="504" ht="12.75">
      <c r="I504" s="3"/>
    </row>
    <row r="505" ht="12.75">
      <c r="I505" s="3"/>
    </row>
    <row r="506" ht="12.75">
      <c r="I506" s="3"/>
    </row>
    <row r="507" ht="12.75">
      <c r="I507" s="3"/>
    </row>
    <row r="508" ht="12.75">
      <c r="I508" s="3"/>
    </row>
    <row r="509" ht="12.75">
      <c r="I509" s="3"/>
    </row>
    <row r="510" ht="12.75">
      <c r="I510" s="3"/>
    </row>
    <row r="511" ht="12.75">
      <c r="I511" s="3"/>
    </row>
    <row r="512" ht="12.75">
      <c r="I512" s="3"/>
    </row>
    <row r="513" ht="12.75">
      <c r="I513" s="3"/>
    </row>
    <row r="514" ht="12.75">
      <c r="I514" s="3"/>
    </row>
    <row r="515" ht="12.75">
      <c r="I515" s="3"/>
    </row>
    <row r="516" ht="12.75">
      <c r="I516" s="3"/>
    </row>
    <row r="517" ht="12.75">
      <c r="I517" s="3"/>
    </row>
    <row r="518" ht="12.75">
      <c r="I518" s="3"/>
    </row>
    <row r="519" ht="12.75">
      <c r="I519" s="3"/>
    </row>
    <row r="520" ht="12.75">
      <c r="I520" s="3"/>
    </row>
    <row r="521" ht="12.75">
      <c r="I521" s="3"/>
    </row>
    <row r="522" ht="12.75">
      <c r="I522" s="3"/>
    </row>
    <row r="523" ht="12.75">
      <c r="I523" s="3"/>
    </row>
    <row r="524" ht="12.75">
      <c r="I524" s="3"/>
    </row>
    <row r="525" ht="12.75">
      <c r="I525" s="3"/>
    </row>
    <row r="526" ht="12.75">
      <c r="I526" s="3"/>
    </row>
    <row r="527" ht="12.75">
      <c r="I527" s="3"/>
    </row>
    <row r="528" ht="12.75">
      <c r="I528" s="3"/>
    </row>
    <row r="529" ht="12.75">
      <c r="I529" s="3"/>
    </row>
    <row r="530" ht="12.75">
      <c r="I530" s="3"/>
    </row>
    <row r="531" ht="12.75">
      <c r="I531" s="3"/>
    </row>
    <row r="532" ht="12.75">
      <c r="I532" s="3"/>
    </row>
    <row r="533" ht="12.75">
      <c r="I533" s="3"/>
    </row>
    <row r="534" ht="12.75">
      <c r="I534" s="3"/>
    </row>
    <row r="535" ht="12.75">
      <c r="I535" s="3"/>
    </row>
    <row r="536" ht="12.75">
      <c r="I536" s="3"/>
    </row>
    <row r="537" ht="12.75">
      <c r="I537" s="3"/>
    </row>
    <row r="538" ht="12.75">
      <c r="I538" s="3"/>
    </row>
    <row r="539" ht="12.75">
      <c r="I539" s="3"/>
    </row>
    <row r="540" ht="12.75">
      <c r="I540" s="3"/>
    </row>
    <row r="541" ht="12.75">
      <c r="I541" s="3"/>
    </row>
    <row r="542" ht="12.75">
      <c r="I542" s="3"/>
    </row>
    <row r="543" ht="12.75">
      <c r="I543" s="3"/>
    </row>
    <row r="544" ht="12.75">
      <c r="I544" s="3"/>
    </row>
    <row r="545" ht="12.75">
      <c r="I545" s="3"/>
    </row>
    <row r="546" ht="12.75">
      <c r="I546" s="3"/>
    </row>
    <row r="547" ht="12.75">
      <c r="I547" s="3"/>
    </row>
    <row r="548" ht="12.75">
      <c r="I548" s="3"/>
    </row>
    <row r="549" ht="12.75">
      <c r="I549" s="3"/>
    </row>
    <row r="550" ht="12.75">
      <c r="I550" s="3"/>
    </row>
    <row r="551" ht="12.75">
      <c r="I551" s="3"/>
    </row>
    <row r="552" ht="12.75">
      <c r="I552" s="3"/>
    </row>
    <row r="553" ht="12.75">
      <c r="I553" s="3"/>
    </row>
    <row r="554" ht="12.75">
      <c r="I554" s="3"/>
    </row>
    <row r="555" ht="12.75">
      <c r="I555" s="3"/>
    </row>
    <row r="556" ht="12.75">
      <c r="I556" s="3"/>
    </row>
    <row r="557" ht="12.75">
      <c r="I557" s="3"/>
    </row>
    <row r="558" ht="12.75">
      <c r="I558" s="3"/>
    </row>
    <row r="559" ht="12.75">
      <c r="I559" s="3"/>
    </row>
    <row r="560" ht="12.75">
      <c r="I560" s="3"/>
    </row>
    <row r="561" ht="12.75">
      <c r="I561" s="3"/>
    </row>
    <row r="562" ht="12.75">
      <c r="I562" s="3"/>
    </row>
    <row r="563" ht="12.75">
      <c r="I563" s="3"/>
    </row>
    <row r="564" ht="12.75">
      <c r="I564" s="3"/>
    </row>
    <row r="565" ht="12.75">
      <c r="I565" s="3"/>
    </row>
    <row r="566" ht="12.75">
      <c r="I566" s="3"/>
    </row>
    <row r="567" ht="12.75">
      <c r="I567" s="3"/>
    </row>
    <row r="568" ht="12.75">
      <c r="I568" s="3"/>
    </row>
    <row r="569" ht="12.75">
      <c r="I569" s="3"/>
    </row>
    <row r="570" ht="12.75">
      <c r="I570" s="3"/>
    </row>
    <row r="571" ht="12.75">
      <c r="I571" s="3"/>
    </row>
    <row r="572" ht="12.75">
      <c r="I572" s="3"/>
    </row>
    <row r="573" ht="12.75">
      <c r="I573" s="3"/>
    </row>
    <row r="574" ht="12.75">
      <c r="I574" s="3"/>
    </row>
    <row r="575" ht="12.75">
      <c r="I575" s="3"/>
    </row>
    <row r="576" ht="12.75">
      <c r="I576" s="3"/>
    </row>
    <row r="577" ht="12.75">
      <c r="I577" s="3"/>
    </row>
    <row r="578" ht="12.75">
      <c r="I578" s="3"/>
    </row>
    <row r="579" ht="12.75">
      <c r="I579" s="3"/>
    </row>
    <row r="580" ht="12.75">
      <c r="I580" s="3"/>
    </row>
    <row r="581" ht="12.75">
      <c r="I581" s="3"/>
    </row>
    <row r="582" ht="12.75">
      <c r="I582" s="3"/>
    </row>
    <row r="583" ht="12.75">
      <c r="I583" s="3"/>
    </row>
    <row r="584" ht="12.75">
      <c r="I584" s="3"/>
    </row>
    <row r="585" ht="12.75">
      <c r="I585" s="3"/>
    </row>
    <row r="586" ht="12.75">
      <c r="I586" s="3"/>
    </row>
    <row r="587" ht="12.75">
      <c r="I587" s="3"/>
    </row>
    <row r="588" ht="12.75">
      <c r="I588" s="3"/>
    </row>
    <row r="589" ht="12.75">
      <c r="I589" s="3"/>
    </row>
    <row r="590" ht="12.75">
      <c r="I590" s="3"/>
    </row>
    <row r="591" ht="12.75">
      <c r="I591" s="3"/>
    </row>
    <row r="592" ht="12.75">
      <c r="I592" s="3"/>
    </row>
    <row r="593" ht="12.75">
      <c r="I593" s="3"/>
    </row>
    <row r="594" ht="12.75">
      <c r="I594" s="3"/>
    </row>
    <row r="595" ht="12.75">
      <c r="I595" s="3"/>
    </row>
    <row r="596" ht="12.75">
      <c r="I596" s="3"/>
    </row>
    <row r="597" ht="12.75">
      <c r="I597" s="3"/>
    </row>
    <row r="598" ht="12.75">
      <c r="I598" s="3"/>
    </row>
    <row r="599" ht="12.75">
      <c r="I599" s="3"/>
    </row>
    <row r="600" ht="12.75">
      <c r="I600" s="3"/>
    </row>
    <row r="601" ht="12.75">
      <c r="I601" s="3"/>
    </row>
    <row r="602" ht="12.75">
      <c r="I602" s="3"/>
    </row>
    <row r="603" ht="12.75">
      <c r="I603" s="3"/>
    </row>
    <row r="604" ht="12.75">
      <c r="I604" s="3"/>
    </row>
    <row r="605" ht="12.75">
      <c r="I605" s="3"/>
    </row>
    <row r="606" ht="12.75">
      <c r="I606" s="3"/>
    </row>
    <row r="607" ht="12.75">
      <c r="I607" s="3"/>
    </row>
    <row r="608" ht="12.75">
      <c r="I608" s="3"/>
    </row>
    <row r="609" ht="12.75">
      <c r="I609" s="3"/>
    </row>
    <row r="610" ht="12.75">
      <c r="I610" s="3"/>
    </row>
    <row r="611" ht="12.75">
      <c r="I611" s="3"/>
    </row>
    <row r="612" ht="12.75">
      <c r="I612" s="3"/>
    </row>
    <row r="613" ht="12.75">
      <c r="I613" s="3"/>
    </row>
    <row r="614" ht="12.75">
      <c r="I614" s="3"/>
    </row>
    <row r="615" ht="12.75">
      <c r="I615" s="3"/>
    </row>
    <row r="616" ht="12.75">
      <c r="I616" s="3"/>
    </row>
    <row r="617" ht="12.75">
      <c r="I617" s="3"/>
    </row>
    <row r="618" ht="12.75">
      <c r="I618" s="3"/>
    </row>
    <row r="619" ht="12.75">
      <c r="I619" s="3"/>
    </row>
    <row r="620" ht="12.75">
      <c r="I620" s="3"/>
    </row>
    <row r="621" ht="12.75">
      <c r="I621" s="3"/>
    </row>
    <row r="622" ht="12.75">
      <c r="I622" s="3"/>
    </row>
    <row r="623" ht="12.75">
      <c r="I623" s="3"/>
    </row>
    <row r="624" ht="12.75">
      <c r="I624" s="3"/>
    </row>
    <row r="625" ht="12.75">
      <c r="I625" s="3"/>
    </row>
    <row r="626" ht="12.75">
      <c r="I626" s="3"/>
    </row>
    <row r="627" ht="12.75">
      <c r="I627" s="3"/>
    </row>
    <row r="628" ht="12.75">
      <c r="I628" s="3"/>
    </row>
    <row r="629" ht="12.75">
      <c r="I629" s="3"/>
    </row>
    <row r="630" ht="12.75">
      <c r="I630" s="3"/>
    </row>
    <row r="631" ht="12.75">
      <c r="I631" s="3"/>
    </row>
    <row r="632" ht="12.75">
      <c r="I632" s="3"/>
    </row>
    <row r="633" ht="12.75">
      <c r="I633" s="3"/>
    </row>
    <row r="634" ht="12.75">
      <c r="I634" s="3"/>
    </row>
    <row r="635" ht="12.75">
      <c r="I635" s="3"/>
    </row>
    <row r="636" ht="12.75">
      <c r="I636" s="3"/>
    </row>
    <row r="637" ht="12.75">
      <c r="I637" s="3"/>
    </row>
    <row r="638" ht="12.75">
      <c r="I638" s="3"/>
    </row>
    <row r="639" ht="12.75">
      <c r="I639" s="3"/>
    </row>
    <row r="640" ht="12.75">
      <c r="I640" s="3"/>
    </row>
    <row r="641" ht="12.75">
      <c r="I641" s="3"/>
    </row>
    <row r="642" ht="12.75">
      <c r="I642" s="3"/>
    </row>
    <row r="643" ht="12.75">
      <c r="I643" s="3"/>
    </row>
    <row r="644" ht="12.75">
      <c r="I644" s="3"/>
    </row>
    <row r="645" ht="12.75">
      <c r="I645" s="3"/>
    </row>
    <row r="646" ht="12.75">
      <c r="I646" s="3"/>
    </row>
    <row r="647" ht="12.75">
      <c r="I647" s="3"/>
    </row>
    <row r="648" ht="12.75">
      <c r="I648" s="3"/>
    </row>
    <row r="649" ht="12.75">
      <c r="I649" s="3"/>
    </row>
    <row r="650" ht="12.75">
      <c r="I650" s="3"/>
    </row>
    <row r="651" ht="12.75">
      <c r="I651" s="3"/>
    </row>
    <row r="652" ht="12.75">
      <c r="I652" s="3"/>
    </row>
    <row r="653" ht="12.75">
      <c r="I653" s="3"/>
    </row>
    <row r="654" ht="12.75">
      <c r="I654" s="3"/>
    </row>
    <row r="655" ht="12.75">
      <c r="I655" s="3"/>
    </row>
    <row r="656" ht="12.75">
      <c r="I656" s="3"/>
    </row>
    <row r="657" ht="12.75">
      <c r="I657" s="3"/>
    </row>
    <row r="658" ht="12.75">
      <c r="I658" s="3"/>
    </row>
    <row r="659" ht="12.75">
      <c r="I659" s="3"/>
    </row>
    <row r="660" ht="12.75">
      <c r="I660" s="3"/>
    </row>
    <row r="661" ht="12.75">
      <c r="I661" s="3"/>
    </row>
    <row r="662" ht="12.75">
      <c r="I662" s="3"/>
    </row>
    <row r="663" ht="12.75">
      <c r="I663" s="3"/>
    </row>
    <row r="664" ht="12.75">
      <c r="I664" s="3"/>
    </row>
    <row r="665" ht="12.75">
      <c r="I665" s="3"/>
    </row>
    <row r="666" ht="12.75">
      <c r="I666" s="3"/>
    </row>
    <row r="667" ht="12.75">
      <c r="I667" s="3"/>
    </row>
    <row r="668" ht="12.75">
      <c r="I668" s="3"/>
    </row>
    <row r="669" ht="12.75">
      <c r="I669" s="3"/>
    </row>
    <row r="670" ht="12.75">
      <c r="I670" s="3"/>
    </row>
    <row r="671" ht="12.75">
      <c r="I671" s="3"/>
    </row>
    <row r="672" ht="12.75">
      <c r="I672" s="3"/>
    </row>
    <row r="673" ht="12.75">
      <c r="I673" s="3"/>
    </row>
    <row r="674" ht="12.75">
      <c r="I674" s="3"/>
    </row>
    <row r="675" ht="12.75">
      <c r="I675" s="3"/>
    </row>
    <row r="676" ht="12.75">
      <c r="I676" s="3"/>
    </row>
    <row r="677" ht="12.75">
      <c r="I677" s="3"/>
    </row>
    <row r="678" ht="12.75">
      <c r="I678" s="3"/>
    </row>
    <row r="679" ht="12.75">
      <c r="I679" s="3"/>
    </row>
    <row r="680" ht="12.75">
      <c r="I680" s="3"/>
    </row>
    <row r="681" ht="12.75">
      <c r="I681" s="3"/>
    </row>
    <row r="682" ht="12.75">
      <c r="I682" s="3"/>
    </row>
    <row r="683" ht="12.75">
      <c r="I683" s="3"/>
    </row>
    <row r="684" ht="12.75">
      <c r="I684" s="3"/>
    </row>
    <row r="685" ht="12.75">
      <c r="I685" s="3"/>
    </row>
    <row r="686" ht="12.75">
      <c r="I686" s="3"/>
    </row>
    <row r="687" ht="12.75">
      <c r="I687" s="3"/>
    </row>
    <row r="688" ht="12.75">
      <c r="I688" s="3"/>
    </row>
    <row r="689" ht="12.75">
      <c r="I689" s="3"/>
    </row>
    <row r="690" ht="12.75">
      <c r="I690" s="3"/>
    </row>
    <row r="691" ht="12.75">
      <c r="I691" s="3"/>
    </row>
    <row r="692" ht="12.75">
      <c r="I692" s="3"/>
    </row>
    <row r="693" ht="12.75">
      <c r="I693" s="3"/>
    </row>
    <row r="694" ht="12.75">
      <c r="I694" s="3"/>
    </row>
    <row r="695" ht="12.75">
      <c r="I695" s="3"/>
    </row>
    <row r="696" ht="12.75">
      <c r="I696" s="3"/>
    </row>
    <row r="697" ht="12.75">
      <c r="I697" s="3"/>
    </row>
    <row r="698" ht="12.75">
      <c r="I698" s="3"/>
    </row>
    <row r="699" ht="12.75">
      <c r="I699" s="3"/>
    </row>
    <row r="700" ht="12.75">
      <c r="I700" s="3"/>
    </row>
    <row r="701" ht="12.75">
      <c r="I701" s="3"/>
    </row>
    <row r="702" ht="12.75">
      <c r="I702" s="3"/>
    </row>
    <row r="703" ht="12.75">
      <c r="I703" s="3"/>
    </row>
    <row r="704" ht="12.75">
      <c r="I704" s="3"/>
    </row>
    <row r="705" ht="12.75">
      <c r="I705" s="3"/>
    </row>
    <row r="706" ht="12.75">
      <c r="I706" s="3"/>
    </row>
    <row r="707" ht="12.75">
      <c r="I707" s="3"/>
    </row>
    <row r="708" ht="12.75">
      <c r="I708" s="3"/>
    </row>
    <row r="709" ht="12.75">
      <c r="I709" s="3"/>
    </row>
    <row r="710" ht="12.75">
      <c r="I710" s="3"/>
    </row>
    <row r="711" ht="12.75">
      <c r="I711" s="3"/>
    </row>
    <row r="712" ht="12.75">
      <c r="I712" s="3"/>
    </row>
    <row r="713" ht="12.75">
      <c r="I713" s="3"/>
    </row>
    <row r="714" ht="12.75">
      <c r="I714" s="3"/>
    </row>
    <row r="715" ht="12.75">
      <c r="I715" s="3"/>
    </row>
    <row r="716" ht="12.75">
      <c r="I716" s="3"/>
    </row>
    <row r="717" ht="12.75">
      <c r="I717" s="3"/>
    </row>
    <row r="718" ht="12.75">
      <c r="I718" s="3"/>
    </row>
    <row r="719" ht="12.75">
      <c r="I719" s="3"/>
    </row>
    <row r="720" ht="12.75">
      <c r="I720" s="3"/>
    </row>
    <row r="721" ht="12.75">
      <c r="I721" s="3"/>
    </row>
    <row r="722" ht="12.75">
      <c r="I722" s="3"/>
    </row>
    <row r="723" ht="12.75">
      <c r="I723" s="3"/>
    </row>
    <row r="724" ht="12.75">
      <c r="I724" s="3"/>
    </row>
    <row r="725" ht="12.75">
      <c r="I725" s="3"/>
    </row>
    <row r="726" ht="12.75">
      <c r="I726" s="3"/>
    </row>
    <row r="727" ht="12.75">
      <c r="I727" s="3"/>
    </row>
    <row r="728" ht="12.75">
      <c r="I728" s="3"/>
    </row>
    <row r="729" ht="12.75">
      <c r="I729" s="3"/>
    </row>
    <row r="730" ht="12.75">
      <c r="I730" s="3"/>
    </row>
    <row r="731" ht="12.75">
      <c r="I731" s="3"/>
    </row>
    <row r="732" ht="12.75">
      <c r="I732" s="3"/>
    </row>
    <row r="733" ht="12.75">
      <c r="I733" s="3"/>
    </row>
    <row r="734" ht="12.75">
      <c r="I734" s="3"/>
    </row>
    <row r="735" ht="12.75">
      <c r="I735" s="3"/>
    </row>
    <row r="736" ht="12.75">
      <c r="I736" s="3"/>
    </row>
    <row r="737" ht="12.75">
      <c r="I737" s="3"/>
    </row>
    <row r="738" ht="12.75">
      <c r="I738" s="3"/>
    </row>
    <row r="739" ht="12.75">
      <c r="I739" s="3"/>
    </row>
    <row r="740" ht="12.75">
      <c r="I740" s="3"/>
    </row>
    <row r="741" ht="12.75">
      <c r="I741" s="3"/>
    </row>
    <row r="742" ht="12.75">
      <c r="I742" s="3"/>
    </row>
    <row r="743" ht="12.75">
      <c r="I743" s="3"/>
    </row>
    <row r="744" ht="12.75">
      <c r="I744" s="3"/>
    </row>
    <row r="745" ht="12.75">
      <c r="I745" s="3"/>
    </row>
    <row r="746" ht="12.75">
      <c r="I746" s="3"/>
    </row>
    <row r="747" ht="12.75">
      <c r="I747" s="3"/>
    </row>
    <row r="748" ht="12.75">
      <c r="I748" s="3"/>
    </row>
    <row r="749" ht="12.75">
      <c r="I749" s="3"/>
    </row>
    <row r="750" ht="12.75">
      <c r="I750" s="3"/>
    </row>
    <row r="751" ht="12.75">
      <c r="I751" s="3"/>
    </row>
    <row r="752" ht="12.75">
      <c r="I752" s="3"/>
    </row>
    <row r="753" ht="12.75">
      <c r="I753" s="3"/>
    </row>
    <row r="754" ht="12.75">
      <c r="I754" s="3"/>
    </row>
    <row r="755" ht="12.75">
      <c r="I755" s="3"/>
    </row>
    <row r="756" ht="12.75">
      <c r="I756" s="3"/>
    </row>
    <row r="757" ht="12.75">
      <c r="I757" s="3"/>
    </row>
    <row r="758" ht="12.75">
      <c r="I758" s="3"/>
    </row>
    <row r="759" ht="12.75">
      <c r="I759" s="3"/>
    </row>
    <row r="760" ht="12.75">
      <c r="I760" s="3"/>
    </row>
    <row r="761" ht="12.75">
      <c r="I761" s="3"/>
    </row>
    <row r="762" ht="12.75">
      <c r="I762" s="3"/>
    </row>
    <row r="763" ht="12.75">
      <c r="I763" s="3"/>
    </row>
    <row r="764" ht="12.75">
      <c r="I764" s="3"/>
    </row>
    <row r="765" ht="12.75">
      <c r="I765" s="3"/>
    </row>
    <row r="766" ht="12.75">
      <c r="I766" s="3"/>
    </row>
    <row r="767" ht="12.75">
      <c r="I767" s="3"/>
    </row>
    <row r="768" ht="12.75">
      <c r="I768" s="3"/>
    </row>
    <row r="769" ht="12.75">
      <c r="I769" s="3"/>
    </row>
    <row r="770" ht="12.75">
      <c r="I770" s="3"/>
    </row>
    <row r="771" ht="12.75">
      <c r="I771" s="3"/>
    </row>
    <row r="772" ht="12.75">
      <c r="I772" s="3"/>
    </row>
    <row r="773" ht="12.75">
      <c r="I773" s="3"/>
    </row>
    <row r="774" ht="12.75">
      <c r="I774" s="3"/>
    </row>
    <row r="775" ht="12.75">
      <c r="I775" s="3"/>
    </row>
    <row r="776" ht="12.75">
      <c r="I776" s="3"/>
    </row>
    <row r="777" ht="12.75">
      <c r="I777" s="3"/>
    </row>
    <row r="778" ht="12.75">
      <c r="I778" s="3"/>
    </row>
    <row r="779" ht="12.75">
      <c r="I779" s="3"/>
    </row>
    <row r="780" ht="12.75">
      <c r="I780" s="3"/>
    </row>
    <row r="781" ht="12.75">
      <c r="I781" s="3"/>
    </row>
    <row r="782" ht="12.75">
      <c r="I782" s="3"/>
    </row>
    <row r="783" ht="12.75">
      <c r="I783" s="3"/>
    </row>
    <row r="784" ht="12.75">
      <c r="I784" s="3"/>
    </row>
    <row r="785" ht="12.75">
      <c r="I785" s="3"/>
    </row>
    <row r="786" ht="12.75">
      <c r="I786" s="3"/>
    </row>
    <row r="787" ht="12.75">
      <c r="I787" s="3"/>
    </row>
    <row r="788" ht="12.75">
      <c r="I788" s="3"/>
    </row>
    <row r="789" ht="12.75">
      <c r="I789" s="3"/>
    </row>
    <row r="790" ht="12.75">
      <c r="I790" s="3"/>
    </row>
    <row r="791" ht="12.75">
      <c r="I791" s="3"/>
    </row>
    <row r="792" ht="12.75">
      <c r="I792" s="3"/>
    </row>
    <row r="793" ht="12.75">
      <c r="I793" s="3"/>
    </row>
    <row r="794" ht="12.75">
      <c r="I794" s="3"/>
    </row>
    <row r="795" ht="12.75">
      <c r="I795" s="3"/>
    </row>
    <row r="796" ht="12.75">
      <c r="I796" s="3"/>
    </row>
    <row r="797" ht="12.75">
      <c r="I797" s="3"/>
    </row>
    <row r="798" ht="12.75">
      <c r="I798" s="3"/>
    </row>
    <row r="799" ht="12.75">
      <c r="I799" s="3"/>
    </row>
    <row r="800" ht="12.75">
      <c r="I800" s="3"/>
    </row>
    <row r="801" ht="12.75">
      <c r="I801" s="3"/>
    </row>
    <row r="802" ht="12.75">
      <c r="I802" s="3"/>
    </row>
    <row r="803" ht="12.75">
      <c r="I803" s="3"/>
    </row>
    <row r="804" ht="12.75">
      <c r="I804" s="3"/>
    </row>
    <row r="805" ht="12.75">
      <c r="I805" s="3"/>
    </row>
  </sheetData>
  <sheetProtection/>
  <printOptions horizontalCentered="1"/>
  <pageMargins left="0.24" right="0.24" top="0.99" bottom="1" header="0.5" footer="0.91"/>
  <pageSetup firstPageNumber="5" useFirstPageNumber="1" horizontalDpi="600" verticalDpi="600" orientation="portrait" paperSize="9" r:id="rId1"/>
  <headerFooter alignWithMargins="0">
    <oddHeader xml:space="preserve">&amp;C </oddHeader>
    <oddFooter>&amp;C5</oddFooter>
  </headerFooter>
</worksheet>
</file>

<file path=xl/worksheets/sheet5.xml><?xml version="1.0" encoding="utf-8"?>
<worksheet xmlns="http://schemas.openxmlformats.org/spreadsheetml/2006/main" xmlns:r="http://schemas.openxmlformats.org/officeDocument/2006/relationships">
  <dimension ref="A1:O50"/>
  <sheetViews>
    <sheetView zoomScalePageLayoutView="0" workbookViewId="0" topLeftCell="A1">
      <selection activeCell="A1" sqref="A1:J50"/>
    </sheetView>
  </sheetViews>
  <sheetFormatPr defaultColWidth="9.33203125" defaultRowHeight="12.75"/>
  <cols>
    <col min="1" max="1" width="25.5" style="3" customWidth="1"/>
    <col min="2" max="2" width="9.5" style="3" customWidth="1"/>
    <col min="3" max="10" width="6.83203125" style="3" customWidth="1"/>
    <col min="11" max="16384" width="9.33203125" style="3" customWidth="1"/>
  </cols>
  <sheetData>
    <row r="1" spans="1:15" ht="14.25">
      <c r="A1" s="1" t="s">
        <v>0</v>
      </c>
      <c r="B1" s="1"/>
      <c r="C1" s="1"/>
      <c r="D1" s="1"/>
      <c r="E1" s="1"/>
      <c r="F1" s="1"/>
      <c r="G1" s="1"/>
      <c r="H1" s="1"/>
      <c r="I1" s="1"/>
      <c r="J1" s="1"/>
      <c r="O1"/>
    </row>
    <row r="2" spans="1:15" ht="14.25">
      <c r="A2" s="30"/>
      <c r="B2" s="30"/>
      <c r="C2" s="30"/>
      <c r="D2" s="30"/>
      <c r="E2" s="30"/>
      <c r="F2" s="30"/>
      <c r="O2"/>
    </row>
    <row r="3" spans="1:15" ht="14.25">
      <c r="A3" s="1" t="s">
        <v>69</v>
      </c>
      <c r="B3" s="1"/>
      <c r="C3" s="1"/>
      <c r="D3" s="1"/>
      <c r="E3" s="1"/>
      <c r="F3" s="1"/>
      <c r="G3" s="1"/>
      <c r="H3" s="1"/>
      <c r="I3" s="1"/>
      <c r="J3" s="1"/>
      <c r="O3"/>
    </row>
    <row r="4" ht="12.75">
      <c r="O4"/>
    </row>
    <row r="5" spans="1:15" ht="14.25">
      <c r="A5" s="1" t="s">
        <v>276</v>
      </c>
      <c r="B5" s="1"/>
      <c r="C5" s="1"/>
      <c r="D5" s="1"/>
      <c r="E5" s="1"/>
      <c r="F5" s="1"/>
      <c r="G5" s="1"/>
      <c r="H5" s="8"/>
      <c r="I5" s="8"/>
      <c r="J5" s="8"/>
      <c r="O5"/>
    </row>
    <row r="6" spans="1:15" ht="12.75">
      <c r="A6" s="4"/>
      <c r="B6" s="4"/>
      <c r="C6" s="4"/>
      <c r="D6" s="4"/>
      <c r="E6" s="4"/>
      <c r="F6" s="4"/>
      <c r="O6"/>
    </row>
    <row r="7" spans="1:10" ht="12.75">
      <c r="A7" s="39" t="s">
        <v>50</v>
      </c>
      <c r="B7" s="19" t="s">
        <v>51</v>
      </c>
      <c r="C7" s="12">
        <v>1984</v>
      </c>
      <c r="D7" s="12">
        <v>1986</v>
      </c>
      <c r="E7" s="12">
        <v>1991</v>
      </c>
      <c r="F7" s="12">
        <v>1996</v>
      </c>
      <c r="G7" s="82">
        <v>2001</v>
      </c>
      <c r="H7" s="82">
        <v>2006</v>
      </c>
      <c r="I7" s="82">
        <v>2011</v>
      </c>
      <c r="J7" s="82">
        <v>2013</v>
      </c>
    </row>
    <row r="8" spans="1:10" ht="12.75">
      <c r="A8" s="32" t="s">
        <v>23</v>
      </c>
      <c r="B8" s="34">
        <v>2</v>
      </c>
      <c r="C8" s="31">
        <f aca="true" t="shared" si="0" ref="C8:H8">B8+1</f>
        <v>3</v>
      </c>
      <c r="D8" s="31">
        <f t="shared" si="0"/>
        <v>4</v>
      </c>
      <c r="E8" s="31">
        <f t="shared" si="0"/>
        <v>5</v>
      </c>
      <c r="F8" s="31">
        <f t="shared" si="0"/>
        <v>6</v>
      </c>
      <c r="G8" s="31">
        <f t="shared" si="0"/>
        <v>7</v>
      </c>
      <c r="H8" s="31">
        <f t="shared" si="0"/>
        <v>8</v>
      </c>
      <c r="I8" s="31">
        <v>9</v>
      </c>
      <c r="J8" s="31">
        <v>10</v>
      </c>
    </row>
    <row r="9" spans="1:6" ht="12.75">
      <c r="A9" s="14"/>
      <c r="B9" s="14"/>
      <c r="C9" s="22"/>
      <c r="D9" s="22"/>
      <c r="E9" s="22"/>
      <c r="F9" s="22"/>
    </row>
    <row r="10" spans="1:10" ht="12.75">
      <c r="A10" s="36" t="s">
        <v>9</v>
      </c>
      <c r="B10" s="36"/>
      <c r="C10" s="36"/>
      <c r="D10" s="36"/>
      <c r="E10" s="36"/>
      <c r="F10" s="36"/>
      <c r="G10" s="36"/>
      <c r="H10" s="36"/>
      <c r="I10" s="36"/>
      <c r="J10" s="36"/>
    </row>
    <row r="11" spans="1:6" ht="12.75">
      <c r="A11" s="14"/>
      <c r="B11" s="14"/>
      <c r="C11" s="16"/>
      <c r="D11" s="16"/>
      <c r="E11" s="16"/>
      <c r="F11" s="16"/>
    </row>
    <row r="12" spans="1:10" ht="12.75">
      <c r="A12" s="3" t="s">
        <v>71</v>
      </c>
      <c r="B12" s="14" t="s">
        <v>59</v>
      </c>
      <c r="C12" s="86">
        <v>249.6</v>
      </c>
      <c r="D12" s="86">
        <v>254.9</v>
      </c>
      <c r="E12" s="86">
        <v>243.3</v>
      </c>
      <c r="F12" s="86">
        <v>208.5</v>
      </c>
      <c r="G12" s="84">
        <v>233.5</v>
      </c>
      <c r="H12" s="86">
        <v>249.06528806419809</v>
      </c>
      <c r="I12" s="203">
        <v>240.7077981921016</v>
      </c>
      <c r="J12" s="204">
        <v>270.39819420198705</v>
      </c>
    </row>
    <row r="13" spans="1:10" ht="12.75">
      <c r="A13" s="3" t="s">
        <v>72</v>
      </c>
      <c r="B13" s="14" t="s">
        <v>60</v>
      </c>
      <c r="C13" s="86">
        <v>321.8</v>
      </c>
      <c r="D13" s="86">
        <v>316</v>
      </c>
      <c r="E13" s="86">
        <v>310.6</v>
      </c>
      <c r="F13" s="86">
        <v>300.1</v>
      </c>
      <c r="G13" s="84">
        <v>321.6</v>
      </c>
      <c r="H13" s="86">
        <v>298.98288852811766</v>
      </c>
      <c r="I13" s="203">
        <v>316.6725071932911</v>
      </c>
      <c r="J13" s="204">
        <v>334.0318255589824</v>
      </c>
    </row>
    <row r="14" spans="2:10" ht="12.75">
      <c r="B14" s="14" t="s">
        <v>61</v>
      </c>
      <c r="C14" s="86">
        <v>237.2</v>
      </c>
      <c r="D14" s="86">
        <v>234.6</v>
      </c>
      <c r="E14" s="86">
        <v>210.9</v>
      </c>
      <c r="F14" s="86">
        <v>204</v>
      </c>
      <c r="G14" s="84">
        <v>199.9</v>
      </c>
      <c r="H14" s="86">
        <v>187.4159492638524</v>
      </c>
      <c r="I14" s="203">
        <v>177.31412575081055</v>
      </c>
      <c r="J14" s="204">
        <v>177.23853573743935</v>
      </c>
    </row>
    <row r="15" spans="2:10" ht="12.75">
      <c r="B15" s="14" t="s">
        <v>62</v>
      </c>
      <c r="C15" s="86">
        <v>159</v>
      </c>
      <c r="D15" s="86">
        <v>148</v>
      </c>
      <c r="E15" s="86">
        <v>124.7</v>
      </c>
      <c r="F15" s="86">
        <v>119</v>
      </c>
      <c r="G15" s="84">
        <v>105.2</v>
      </c>
      <c r="H15" s="86">
        <v>84.37966220212179</v>
      </c>
      <c r="I15" s="203">
        <v>74.9878204777499</v>
      </c>
      <c r="J15" s="204">
        <v>68.89442264910025</v>
      </c>
    </row>
    <row r="16" spans="2:10" ht="12.75">
      <c r="B16" s="14" t="s">
        <v>63</v>
      </c>
      <c r="C16" s="86">
        <v>87.7</v>
      </c>
      <c r="D16" s="86">
        <v>85.2</v>
      </c>
      <c r="E16" s="86">
        <v>72.1</v>
      </c>
      <c r="F16" s="86">
        <v>60.9</v>
      </c>
      <c r="G16" s="84">
        <v>53.7</v>
      </c>
      <c r="H16" s="86">
        <v>38.63995892738093</v>
      </c>
      <c r="I16" s="203">
        <v>28.384004562450887</v>
      </c>
      <c r="J16" s="204">
        <v>23.627050647629208</v>
      </c>
    </row>
    <row r="17" spans="2:10" ht="12.75">
      <c r="B17" s="14" t="s">
        <v>64</v>
      </c>
      <c r="C17" s="86">
        <v>45.2</v>
      </c>
      <c r="D17" s="86">
        <v>43</v>
      </c>
      <c r="E17" s="86">
        <v>34.3</v>
      </c>
      <c r="F17" s="86">
        <v>31.4</v>
      </c>
      <c r="G17" s="84">
        <v>23.6</v>
      </c>
      <c r="H17" s="86">
        <v>16.649063114866536</v>
      </c>
      <c r="I17" s="203">
        <v>9.58878040859411</v>
      </c>
      <c r="J17" s="204">
        <v>8.146725788767538</v>
      </c>
    </row>
    <row r="18" spans="2:10" ht="12.75">
      <c r="B18" s="14" t="s">
        <v>65</v>
      </c>
      <c r="C18" s="86">
        <v>20.8</v>
      </c>
      <c r="D18" s="86">
        <v>18.1</v>
      </c>
      <c r="E18" s="86">
        <v>14.5</v>
      </c>
      <c r="F18" s="86">
        <v>11.9</v>
      </c>
      <c r="G18" s="84">
        <v>8.5</v>
      </c>
      <c r="H18" s="86">
        <v>6.9904128224225195</v>
      </c>
      <c r="I18" s="203">
        <v>3.2317024411103894</v>
      </c>
      <c r="J18" s="204">
        <v>2.3184835558473735</v>
      </c>
    </row>
    <row r="19" spans="2:10" ht="12.75">
      <c r="B19" s="14"/>
      <c r="C19" s="86"/>
      <c r="D19" s="86"/>
      <c r="E19" s="86"/>
      <c r="F19" s="86"/>
      <c r="G19" s="84"/>
      <c r="H19" s="86"/>
      <c r="I19" s="203"/>
      <c r="J19" s="204"/>
    </row>
    <row r="20" spans="1:10" ht="12.75">
      <c r="A20" s="3" t="s">
        <v>73</v>
      </c>
      <c r="B20" s="14"/>
      <c r="C20" s="86">
        <v>178.4</v>
      </c>
      <c r="D20" s="86">
        <v>175.6</v>
      </c>
      <c r="E20" s="86">
        <v>157.9</v>
      </c>
      <c r="F20" s="86">
        <v>146.3</v>
      </c>
      <c r="G20" s="84">
        <v>136.7</v>
      </c>
      <c r="H20" s="86">
        <v>127.15713015920777</v>
      </c>
      <c r="I20" s="203">
        <v>114.3813090863821</v>
      </c>
      <c r="J20" s="204">
        <v>112.54445414663627</v>
      </c>
    </row>
    <row r="21" spans="2:8" ht="12.75">
      <c r="B21" s="14"/>
      <c r="C21" s="86"/>
      <c r="D21" s="86"/>
      <c r="F21" s="86"/>
      <c r="G21" s="86"/>
      <c r="H21" s="86"/>
    </row>
    <row r="22" spans="1:10" s="22" customFormat="1" ht="12.75">
      <c r="A22" s="22" t="s">
        <v>74</v>
      </c>
      <c r="B22" s="16"/>
      <c r="C22" s="89">
        <v>5.6</v>
      </c>
      <c r="D22" s="89">
        <v>5.5</v>
      </c>
      <c r="E22" s="86">
        <v>5.1</v>
      </c>
      <c r="F22" s="89">
        <v>4.7</v>
      </c>
      <c r="G22" s="109">
        <v>4.7</v>
      </c>
      <c r="H22" s="89">
        <v>4.4106161146147995</v>
      </c>
      <c r="I22" s="204">
        <v>4.254433695130543</v>
      </c>
      <c r="J22" s="204">
        <v>4.423276190698766</v>
      </c>
    </row>
    <row r="23" spans="2:10" s="22" customFormat="1" ht="12.75">
      <c r="B23" s="16"/>
      <c r="C23" s="89"/>
      <c r="D23" s="89"/>
      <c r="E23" s="89"/>
      <c r="F23" s="89"/>
      <c r="G23" s="89"/>
      <c r="H23" s="89"/>
      <c r="I23" s="89"/>
      <c r="J23" s="89"/>
    </row>
    <row r="24" spans="1:11" ht="12.75">
      <c r="A24" s="36" t="s">
        <v>10</v>
      </c>
      <c r="B24" s="36"/>
      <c r="C24" s="127"/>
      <c r="D24" s="127"/>
      <c r="E24" s="127"/>
      <c r="F24" s="127"/>
      <c r="G24" s="127"/>
      <c r="H24" s="127"/>
      <c r="I24" s="205"/>
      <c r="J24" s="205"/>
      <c r="K24" s="22"/>
    </row>
    <row r="25" spans="2:11" ht="12.75">
      <c r="B25" s="14"/>
      <c r="C25" s="86"/>
      <c r="D25" s="86"/>
      <c r="E25" s="86"/>
      <c r="F25" s="86"/>
      <c r="G25" s="86"/>
      <c r="H25" s="86"/>
      <c r="I25" s="89"/>
      <c r="J25" s="89"/>
      <c r="K25" s="22"/>
    </row>
    <row r="26" spans="1:10" ht="12.75">
      <c r="A26" s="3" t="s">
        <v>71</v>
      </c>
      <c r="B26" s="14" t="s">
        <v>59</v>
      </c>
      <c r="C26" s="86">
        <v>241.6</v>
      </c>
      <c r="D26" s="86">
        <v>248.2</v>
      </c>
      <c r="E26" s="86">
        <v>238.1</v>
      </c>
      <c r="F26" s="86">
        <v>204.7</v>
      </c>
      <c r="G26" s="84">
        <v>235.8</v>
      </c>
      <c r="H26" s="86">
        <v>251.19699113202887</v>
      </c>
      <c r="I26" s="203">
        <v>244.82418243432576</v>
      </c>
      <c r="J26" s="204">
        <v>268.59295419406055</v>
      </c>
    </row>
    <row r="27" spans="1:10" ht="12.75">
      <c r="A27" s="3" t="s">
        <v>72</v>
      </c>
      <c r="B27" s="14" t="s">
        <v>60</v>
      </c>
      <c r="C27" s="86">
        <v>319</v>
      </c>
      <c r="D27" s="86">
        <v>316.5</v>
      </c>
      <c r="E27" s="86">
        <v>309.2</v>
      </c>
      <c r="F27" s="86">
        <v>300.5</v>
      </c>
      <c r="G27" s="84">
        <v>326.3</v>
      </c>
      <c r="H27" s="86">
        <v>304.76285735412546</v>
      </c>
      <c r="I27" s="203">
        <v>325.468915638872</v>
      </c>
      <c r="J27" s="204">
        <v>340.7390395923285</v>
      </c>
    </row>
    <row r="28" spans="2:10" ht="12.75">
      <c r="B28" s="14" t="s">
        <v>61</v>
      </c>
      <c r="C28" s="86">
        <v>248.3</v>
      </c>
      <c r="D28" s="86">
        <v>245.9</v>
      </c>
      <c r="E28" s="86">
        <v>219.9</v>
      </c>
      <c r="F28" s="86">
        <v>214.8</v>
      </c>
      <c r="G28" s="84">
        <v>205.5</v>
      </c>
      <c r="H28" s="86">
        <v>197.23361099339434</v>
      </c>
      <c r="I28" s="203">
        <v>184.23035582267275</v>
      </c>
      <c r="J28" s="204">
        <v>183.57255074800975</v>
      </c>
    </row>
    <row r="29" spans="2:10" ht="12.75">
      <c r="B29" s="14" t="s">
        <v>62</v>
      </c>
      <c r="C29" s="86">
        <v>172.3</v>
      </c>
      <c r="D29" s="86">
        <v>162.6</v>
      </c>
      <c r="E29" s="86">
        <v>136.6</v>
      </c>
      <c r="F29" s="86">
        <v>131</v>
      </c>
      <c r="G29" s="84">
        <v>115.6</v>
      </c>
      <c r="H29" s="86">
        <v>92.70556989487581</v>
      </c>
      <c r="I29" s="203">
        <v>79.51474375248281</v>
      </c>
      <c r="J29" s="204">
        <v>71.37908456375736</v>
      </c>
    </row>
    <row r="30" spans="2:10" ht="12.75">
      <c r="B30" s="14" t="s">
        <v>63</v>
      </c>
      <c r="C30" s="86">
        <v>99.2</v>
      </c>
      <c r="D30" s="86">
        <v>96.6</v>
      </c>
      <c r="E30" s="86">
        <v>81.7</v>
      </c>
      <c r="F30" s="86">
        <v>71.8</v>
      </c>
      <c r="G30" s="84">
        <v>60.9</v>
      </c>
      <c r="H30" s="86">
        <v>45.86501233819101</v>
      </c>
      <c r="I30" s="203">
        <v>32.41172122272706</v>
      </c>
      <c r="J30" s="204">
        <v>26.21403809766217</v>
      </c>
    </row>
    <row r="31" spans="2:10" ht="12.75">
      <c r="B31" s="14" t="s">
        <v>64</v>
      </c>
      <c r="C31" s="86">
        <v>51</v>
      </c>
      <c r="D31" s="86">
        <v>49.3</v>
      </c>
      <c r="E31" s="86">
        <v>39.5</v>
      </c>
      <c r="F31" s="86">
        <v>37.2</v>
      </c>
      <c r="G31" s="84">
        <v>28.8</v>
      </c>
      <c r="H31" s="86">
        <v>20.80341467586235</v>
      </c>
      <c r="I31" s="203">
        <v>12.016989925584664</v>
      </c>
      <c r="J31" s="204">
        <v>10.098011308316742</v>
      </c>
    </row>
    <row r="32" spans="2:10" ht="12.75">
      <c r="B32" s="14" t="s">
        <v>65</v>
      </c>
      <c r="C32" s="86">
        <v>23.8</v>
      </c>
      <c r="D32" s="86">
        <v>21.5</v>
      </c>
      <c r="E32" s="86">
        <v>16.7</v>
      </c>
      <c r="F32" s="86">
        <v>14.4</v>
      </c>
      <c r="G32" s="84">
        <v>10</v>
      </c>
      <c r="H32" s="86">
        <v>9.42591717539095</v>
      </c>
      <c r="I32" s="203">
        <v>4.145374096425028</v>
      </c>
      <c r="J32" s="204">
        <v>2.75249646634389</v>
      </c>
    </row>
    <row r="33" spans="2:10" ht="12.75">
      <c r="B33" s="14"/>
      <c r="C33" s="86"/>
      <c r="D33" s="86"/>
      <c r="E33" s="86"/>
      <c r="F33" s="86"/>
      <c r="G33" s="84"/>
      <c r="H33" s="86"/>
      <c r="I33" s="203"/>
      <c r="J33" s="204"/>
    </row>
    <row r="34" spans="1:10" ht="12.75">
      <c r="A34" s="3" t="s">
        <v>73</v>
      </c>
      <c r="B34" s="14"/>
      <c r="C34" s="86">
        <v>184.4</v>
      </c>
      <c r="D34" s="86">
        <v>182.8</v>
      </c>
      <c r="E34" s="86">
        <v>164.8</v>
      </c>
      <c r="F34" s="86">
        <v>155.4</v>
      </c>
      <c r="G34" s="84">
        <v>145.4</v>
      </c>
      <c r="H34" s="86">
        <v>137.82466226419638</v>
      </c>
      <c r="I34" s="203">
        <v>123.69664273550062</v>
      </c>
      <c r="J34" s="204">
        <v>121.28018032089689</v>
      </c>
    </row>
    <row r="35" spans="2:8" ht="12.75">
      <c r="B35" s="14"/>
      <c r="C35" s="86"/>
      <c r="D35" s="86"/>
      <c r="E35" s="86"/>
      <c r="F35" s="86"/>
      <c r="G35" s="86"/>
      <c r="H35" s="86"/>
    </row>
    <row r="36" spans="1:10" s="22" customFormat="1" ht="12.75">
      <c r="A36" s="22" t="s">
        <v>74</v>
      </c>
      <c r="B36" s="16"/>
      <c r="C36" s="89">
        <v>5.8</v>
      </c>
      <c r="D36" s="89">
        <v>5.7</v>
      </c>
      <c r="E36" s="89">
        <v>5.2</v>
      </c>
      <c r="F36" s="89">
        <v>4.9</v>
      </c>
      <c r="G36" s="109">
        <v>4.9</v>
      </c>
      <c r="H36" s="89">
        <v>4.6099668678193435</v>
      </c>
      <c r="I36" s="204">
        <v>4.41306141446545</v>
      </c>
      <c r="J36" s="204">
        <v>4.5167408748523945</v>
      </c>
    </row>
    <row r="37" spans="2:10" s="22" customFormat="1" ht="12.75">
      <c r="B37" s="16"/>
      <c r="C37" s="89"/>
      <c r="D37" s="89"/>
      <c r="E37" s="89"/>
      <c r="F37" s="89"/>
      <c r="G37" s="89"/>
      <c r="H37" s="89"/>
      <c r="I37" s="89"/>
      <c r="J37" s="89"/>
    </row>
    <row r="38" spans="1:10" ht="12.75">
      <c r="A38" s="36" t="s">
        <v>11</v>
      </c>
      <c r="B38" s="36"/>
      <c r="C38" s="127"/>
      <c r="D38" s="127"/>
      <c r="E38" s="127"/>
      <c r="F38" s="127"/>
      <c r="G38" s="127"/>
      <c r="H38" s="127"/>
      <c r="I38" s="127"/>
      <c r="J38" s="127"/>
    </row>
    <row r="39" spans="2:10" ht="12.75">
      <c r="B39" s="14"/>
      <c r="C39" s="86"/>
      <c r="D39" s="86"/>
      <c r="E39" s="86"/>
      <c r="F39" s="86"/>
      <c r="G39" s="86"/>
      <c r="H39" s="86"/>
      <c r="I39" s="86"/>
      <c r="J39" s="86"/>
    </row>
    <row r="40" spans="1:10" ht="12.75">
      <c r="A40" s="3" t="s">
        <v>71</v>
      </c>
      <c r="B40" s="14" t="s">
        <v>59</v>
      </c>
      <c r="C40" s="86">
        <v>297</v>
      </c>
      <c r="D40" s="86">
        <v>295.9</v>
      </c>
      <c r="E40" s="86">
        <v>283.6</v>
      </c>
      <c r="F40" s="86">
        <v>232.1</v>
      </c>
      <c r="G40" s="84">
        <v>219.8</v>
      </c>
      <c r="H40" s="86">
        <v>238.07789790476085</v>
      </c>
      <c r="I40" s="203">
        <v>216.62243700489</v>
      </c>
      <c r="J40" s="204">
        <v>282.3072517291689</v>
      </c>
    </row>
    <row r="41" spans="1:10" ht="12.75">
      <c r="A41" s="3" t="s">
        <v>72</v>
      </c>
      <c r="B41" s="14" t="s">
        <v>60</v>
      </c>
      <c r="C41" s="86">
        <v>330.5</v>
      </c>
      <c r="D41" s="86">
        <v>313.9</v>
      </c>
      <c r="E41" s="86">
        <v>316.3</v>
      </c>
      <c r="F41" s="86">
        <v>298.3</v>
      </c>
      <c r="G41" s="84">
        <v>305.2</v>
      </c>
      <c r="H41" s="86">
        <v>280.3193504632689</v>
      </c>
      <c r="I41" s="203">
        <v>286.0001523329666</v>
      </c>
      <c r="J41" s="204">
        <v>308.502199902777</v>
      </c>
    </row>
    <row r="42" spans="2:10" ht="12.75">
      <c r="B42" s="14" t="s">
        <v>61</v>
      </c>
      <c r="C42" s="86">
        <v>203.9</v>
      </c>
      <c r="D42" s="86">
        <v>201</v>
      </c>
      <c r="E42" s="86">
        <v>182.5</v>
      </c>
      <c r="F42" s="86">
        <v>170.1</v>
      </c>
      <c r="G42" s="84">
        <v>183.4</v>
      </c>
      <c r="H42" s="86">
        <v>163.03927272374622</v>
      </c>
      <c r="I42" s="203">
        <v>159.9126845719907</v>
      </c>
      <c r="J42" s="204">
        <v>160.54619374049048</v>
      </c>
    </row>
    <row r="43" spans="2:10" ht="12.75">
      <c r="B43" s="14" t="s">
        <v>62</v>
      </c>
      <c r="C43" s="86">
        <v>115.3</v>
      </c>
      <c r="D43" s="86">
        <v>101.8</v>
      </c>
      <c r="E43" s="86">
        <v>88.1</v>
      </c>
      <c r="F43" s="86">
        <v>80.4</v>
      </c>
      <c r="G43" s="84">
        <v>75.6</v>
      </c>
      <c r="H43" s="86">
        <v>63.07058103730154</v>
      </c>
      <c r="I43" s="203">
        <v>64.24366251696622</v>
      </c>
      <c r="J43" s="204">
        <v>62.931949891917235</v>
      </c>
    </row>
    <row r="44" spans="2:10" ht="12.75">
      <c r="B44" s="14" t="s">
        <v>63</v>
      </c>
      <c r="C44" s="86">
        <v>52.3</v>
      </c>
      <c r="D44" s="86">
        <v>49.2</v>
      </c>
      <c r="E44" s="86">
        <v>40.7</v>
      </c>
      <c r="F44" s="86">
        <v>30.3</v>
      </c>
      <c r="G44" s="84">
        <v>32.8</v>
      </c>
      <c r="H44" s="86">
        <v>22.061749005638916</v>
      </c>
      <c r="I44" s="203">
        <v>18.252578307920135</v>
      </c>
      <c r="J44" s="204">
        <v>17.145214154312743</v>
      </c>
    </row>
    <row r="45" spans="2:10" ht="12.75">
      <c r="B45" s="14" t="s">
        <v>64</v>
      </c>
      <c r="C45" s="86">
        <v>23.1</v>
      </c>
      <c r="D45" s="86">
        <v>20.3</v>
      </c>
      <c r="E45" s="86">
        <v>16.9</v>
      </c>
      <c r="F45" s="86">
        <v>12.5</v>
      </c>
      <c r="G45" s="84">
        <v>10.1</v>
      </c>
      <c r="H45" s="86">
        <v>6.634161627318397</v>
      </c>
      <c r="I45" s="203">
        <v>3.969764812681863</v>
      </c>
      <c r="J45" s="204">
        <v>3.5485816531159133</v>
      </c>
    </row>
    <row r="46" spans="2:10" ht="12.75">
      <c r="B46" s="14" t="s">
        <v>65</v>
      </c>
      <c r="C46" s="86">
        <v>10.2</v>
      </c>
      <c r="D46" s="86">
        <v>5.8</v>
      </c>
      <c r="E46" s="86">
        <v>6.4</v>
      </c>
      <c r="F46" s="86">
        <v>4.3</v>
      </c>
      <c r="G46" s="84">
        <v>3.9</v>
      </c>
      <c r="H46" s="86">
        <v>2.0067275563936566</v>
      </c>
      <c r="I46" s="203">
        <v>1.1260506640771162</v>
      </c>
      <c r="J46" s="204">
        <v>1.2771622063530472</v>
      </c>
    </row>
    <row r="47" spans="2:10" ht="12.75">
      <c r="B47" s="14"/>
      <c r="C47" s="86"/>
      <c r="D47" s="86"/>
      <c r="E47" s="86"/>
      <c r="F47" s="86"/>
      <c r="G47" s="86"/>
      <c r="H47" s="86"/>
      <c r="I47" s="203"/>
      <c r="J47" s="204"/>
    </row>
    <row r="48" spans="1:10" ht="12.75">
      <c r="A48" s="3" t="s">
        <v>73</v>
      </c>
      <c r="B48" s="14"/>
      <c r="C48" s="86">
        <v>157.3</v>
      </c>
      <c r="D48" s="86">
        <v>150.6</v>
      </c>
      <c r="E48" s="86">
        <v>133.1</v>
      </c>
      <c r="F48" s="86">
        <v>115.6</v>
      </c>
      <c r="G48" s="84">
        <v>110</v>
      </c>
      <c r="H48" s="86">
        <v>99.45337533246649</v>
      </c>
      <c r="I48" s="203">
        <v>90.02506022136342</v>
      </c>
      <c r="J48" s="204">
        <v>89.13396061535742</v>
      </c>
    </row>
    <row r="49" spans="2:8" ht="12.75">
      <c r="B49" s="14"/>
      <c r="C49" s="86"/>
      <c r="D49" s="86"/>
      <c r="E49" s="86"/>
      <c r="F49" s="86"/>
      <c r="G49" s="86"/>
      <c r="H49" s="86"/>
    </row>
    <row r="50" spans="1:10" ht="12.75">
      <c r="A50" s="4" t="s">
        <v>74</v>
      </c>
      <c r="B50" s="12"/>
      <c r="C50" s="129">
        <v>5.2</v>
      </c>
      <c r="D50" s="129">
        <v>4.9</v>
      </c>
      <c r="E50" s="129">
        <v>4.7</v>
      </c>
      <c r="F50" s="129">
        <v>4.1</v>
      </c>
      <c r="G50" s="126">
        <v>4.2</v>
      </c>
      <c r="H50" s="129">
        <v>3.876048701592142</v>
      </c>
      <c r="I50" s="206">
        <v>3.7506366510574627</v>
      </c>
      <c r="J50" s="206">
        <v>4.181292766390676</v>
      </c>
    </row>
  </sheetData>
  <sheetProtection/>
  <printOptions horizontalCentered="1"/>
  <pageMargins left="0.52" right="0.38" top="1" bottom="1" header="0.5" footer="0.94"/>
  <pageSetup firstPageNumber="6" useFirstPageNumber="1" horizontalDpi="600" verticalDpi="600" orientation="portrait" paperSize="9"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dimension ref="A1:J54"/>
  <sheetViews>
    <sheetView zoomScalePageLayoutView="0" workbookViewId="0" topLeftCell="A1">
      <selection activeCell="A6" sqref="A6"/>
    </sheetView>
  </sheetViews>
  <sheetFormatPr defaultColWidth="9.33203125" defaultRowHeight="12.75"/>
  <cols>
    <col min="1" max="1" width="7.33203125" style="3" customWidth="1"/>
    <col min="2" max="7" width="9.33203125" style="3" customWidth="1"/>
    <col min="8" max="8" width="9.16015625" style="3" customWidth="1"/>
    <col min="9" max="16384" width="9.33203125" style="3" customWidth="1"/>
  </cols>
  <sheetData>
    <row r="1" spans="1:10" ht="15">
      <c r="A1" s="1" t="s">
        <v>0</v>
      </c>
      <c r="B1" s="40"/>
      <c r="C1" s="40"/>
      <c r="D1" s="40"/>
      <c r="E1" s="40"/>
      <c r="F1" s="40"/>
      <c r="G1" s="40"/>
      <c r="H1" s="40"/>
      <c r="I1" s="40"/>
      <c r="J1" s="40"/>
    </row>
    <row r="2" ht="8.25" customHeight="1"/>
    <row r="3" spans="1:10" ht="15">
      <c r="A3" s="1" t="s">
        <v>75</v>
      </c>
      <c r="B3" s="40"/>
      <c r="C3" s="40"/>
      <c r="D3" s="40"/>
      <c r="E3" s="40"/>
      <c r="F3" s="40"/>
      <c r="G3" s="40"/>
      <c r="H3" s="40"/>
      <c r="I3" s="40"/>
      <c r="J3" s="40"/>
    </row>
    <row r="4" ht="6.75" customHeight="1"/>
    <row r="5" spans="1:10" ht="15.75">
      <c r="A5" s="1" t="s">
        <v>277</v>
      </c>
      <c r="B5" s="41"/>
      <c r="C5" s="41"/>
      <c r="D5" s="41"/>
      <c r="E5" s="41"/>
      <c r="F5" s="41"/>
      <c r="G5" s="41"/>
      <c r="H5" s="41"/>
      <c r="I5" s="41"/>
      <c r="J5" s="41"/>
    </row>
    <row r="6" spans="1:10" ht="10.5" customHeight="1">
      <c r="A6" s="4"/>
      <c r="B6" s="4"/>
      <c r="C6" s="4"/>
      <c r="D6" s="4"/>
      <c r="E6" s="4"/>
      <c r="F6" s="4"/>
      <c r="G6" s="4"/>
      <c r="H6" s="4"/>
      <c r="I6" s="4"/>
      <c r="J6" s="4"/>
    </row>
    <row r="7" spans="1:10" ht="12.75">
      <c r="A7" s="14" t="s">
        <v>77</v>
      </c>
      <c r="B7" s="11" t="s">
        <v>9</v>
      </c>
      <c r="C7" s="11"/>
      <c r="D7" s="11"/>
      <c r="E7" s="11" t="s">
        <v>10</v>
      </c>
      <c r="F7" s="11"/>
      <c r="G7" s="11"/>
      <c r="H7" s="11" t="s">
        <v>11</v>
      </c>
      <c r="I7" s="11"/>
      <c r="J7" s="11"/>
    </row>
    <row r="8" spans="1:10" ht="12.75">
      <c r="A8" s="12" t="s">
        <v>78</v>
      </c>
      <c r="B8" s="12" t="s">
        <v>9</v>
      </c>
      <c r="C8" s="12" t="s">
        <v>79</v>
      </c>
      <c r="D8" s="12" t="s">
        <v>80</v>
      </c>
      <c r="E8" s="12" t="s">
        <v>9</v>
      </c>
      <c r="F8" s="12" t="s">
        <v>79</v>
      </c>
      <c r="G8" s="12" t="s">
        <v>80</v>
      </c>
      <c r="H8" s="12" t="s">
        <v>9</v>
      </c>
      <c r="I8" s="12" t="s">
        <v>79</v>
      </c>
      <c r="J8" s="12" t="s">
        <v>80</v>
      </c>
    </row>
    <row r="9" spans="1:10" ht="12.75">
      <c r="A9" s="13" t="s">
        <v>23</v>
      </c>
      <c r="B9" s="34">
        <v>2</v>
      </c>
      <c r="C9" s="32" t="s">
        <v>52</v>
      </c>
      <c r="D9" s="32" t="s">
        <v>53</v>
      </c>
      <c r="E9" s="32" t="s">
        <v>54</v>
      </c>
      <c r="F9" s="32" t="s">
        <v>55</v>
      </c>
      <c r="G9" s="32" t="s">
        <v>56</v>
      </c>
      <c r="H9" s="32" t="s">
        <v>57</v>
      </c>
      <c r="I9" s="32" t="s">
        <v>160</v>
      </c>
      <c r="J9" s="32" t="s">
        <v>99</v>
      </c>
    </row>
    <row r="10" spans="1:10" ht="12.75">
      <c r="A10" s="73"/>
      <c r="B10" s="16"/>
      <c r="C10" s="73"/>
      <c r="D10" s="73"/>
      <c r="E10" s="73"/>
      <c r="F10" s="73"/>
      <c r="G10" s="73"/>
      <c r="H10" s="73"/>
      <c r="I10" s="73"/>
      <c r="J10" s="73"/>
    </row>
    <row r="11" spans="1:10" ht="12.75">
      <c r="A11" s="83" t="s">
        <v>12</v>
      </c>
      <c r="B11" s="43"/>
      <c r="C11" s="43"/>
      <c r="D11" s="43"/>
      <c r="E11" s="43"/>
      <c r="F11" s="43"/>
      <c r="G11" s="43"/>
      <c r="H11" s="43"/>
      <c r="I11" s="43"/>
      <c r="J11" s="43"/>
    </row>
    <row r="12" spans="1:10" ht="12.75">
      <c r="A12" s="14" t="s">
        <v>9</v>
      </c>
      <c r="B12" s="26">
        <v>100</v>
      </c>
      <c r="C12" s="26">
        <v>100</v>
      </c>
      <c r="D12" s="26">
        <v>100</v>
      </c>
      <c r="E12" s="26">
        <v>100</v>
      </c>
      <c r="F12" s="26">
        <v>100</v>
      </c>
      <c r="G12" s="26">
        <v>100</v>
      </c>
      <c r="H12" s="26">
        <v>100</v>
      </c>
      <c r="I12" s="26">
        <v>100</v>
      </c>
      <c r="J12" s="26">
        <v>100</v>
      </c>
    </row>
    <row r="13" spans="1:10" ht="12.75">
      <c r="A13" s="14">
        <v>1</v>
      </c>
      <c r="B13" s="26">
        <v>31.355299095750084</v>
      </c>
      <c r="C13" s="26">
        <v>31.397781011276827</v>
      </c>
      <c r="D13" s="26">
        <v>31.30820510881756</v>
      </c>
      <c r="E13" s="26">
        <v>30.608503054616392</v>
      </c>
      <c r="F13" s="26">
        <v>30.696140897582147</v>
      </c>
      <c r="G13" s="26">
        <v>30.510788130729498</v>
      </c>
      <c r="H13" s="26">
        <v>34.64320309977397</v>
      </c>
      <c r="I13" s="26">
        <v>34.5331344025861</v>
      </c>
      <c r="J13" s="26">
        <v>34.76216070948669</v>
      </c>
    </row>
    <row r="14" spans="1:10" ht="12.75">
      <c r="A14" s="14">
        <v>2</v>
      </c>
      <c r="B14" s="26">
        <v>25.87302251361156</v>
      </c>
      <c r="C14" s="26">
        <v>25.978765005456527</v>
      </c>
      <c r="D14" s="26">
        <v>25.755800032764988</v>
      </c>
      <c r="E14" s="26">
        <v>25.409421273037967</v>
      </c>
      <c r="F14" s="26">
        <v>25.484822347736568</v>
      </c>
      <c r="G14" s="26">
        <v>25.325350168297945</v>
      </c>
      <c r="H14" s="26">
        <v>27.914110429447852</v>
      </c>
      <c r="I14" s="26">
        <v>28.186000248663433</v>
      </c>
      <c r="J14" s="26">
        <v>27.62026337006181</v>
      </c>
    </row>
    <row r="15" spans="1:10" ht="12.75" customHeight="1">
      <c r="A15" s="14">
        <v>3</v>
      </c>
      <c r="B15" s="26">
        <v>18.523078394224278</v>
      </c>
      <c r="C15" s="26">
        <v>18.300973081120407</v>
      </c>
      <c r="D15" s="26">
        <v>18.769296686955755</v>
      </c>
      <c r="E15" s="26">
        <v>18.808809616357784</v>
      </c>
      <c r="F15" s="26">
        <v>18.57766895745806</v>
      </c>
      <c r="G15" s="26">
        <v>19.066528098776157</v>
      </c>
      <c r="H15" s="26">
        <v>17.265095253471102</v>
      </c>
      <c r="I15" s="26">
        <v>17.064528161133904</v>
      </c>
      <c r="J15" s="26">
        <v>17.48185971513034</v>
      </c>
    </row>
    <row r="16" spans="1:10" ht="12.75">
      <c r="A16" s="14">
        <v>4</v>
      </c>
      <c r="B16" s="26">
        <v>11.200028687373372</v>
      </c>
      <c r="C16" s="26">
        <v>11.199527100763914</v>
      </c>
      <c r="D16" s="26">
        <v>11.200584728995754</v>
      </c>
      <c r="E16" s="26">
        <v>11.611209305395635</v>
      </c>
      <c r="F16" s="26">
        <v>11.619042319356723</v>
      </c>
      <c r="G16" s="26">
        <v>11.60247560843196</v>
      </c>
      <c r="H16" s="26">
        <v>9.389731998708427</v>
      </c>
      <c r="I16" s="26">
        <v>9.324878776575904</v>
      </c>
      <c r="J16" s="26">
        <v>9.45982262832572</v>
      </c>
    </row>
    <row r="17" spans="1:10" ht="12.75">
      <c r="A17" s="14" t="s">
        <v>227</v>
      </c>
      <c r="B17" s="26">
        <v>13.048571309040705</v>
      </c>
      <c r="C17" s="26">
        <v>13.12295380138232</v>
      </c>
      <c r="D17" s="26">
        <v>12.966113442465941</v>
      </c>
      <c r="E17" s="26">
        <v>13.562056750592221</v>
      </c>
      <c r="F17" s="26">
        <v>13.622325477866504</v>
      </c>
      <c r="G17" s="26">
        <v>13.494857993764446</v>
      </c>
      <c r="H17" s="26">
        <v>10.787859218598642</v>
      </c>
      <c r="I17" s="26">
        <v>10.891458411040654</v>
      </c>
      <c r="J17" s="26">
        <v>10.675893576995433</v>
      </c>
    </row>
    <row r="18" spans="1:10" ht="12.75">
      <c r="A18" s="83" t="s">
        <v>17</v>
      </c>
      <c r="B18" s="43"/>
      <c r="C18" s="43"/>
      <c r="D18" s="43"/>
      <c r="E18" s="43"/>
      <c r="F18" s="43"/>
      <c r="G18" s="43"/>
      <c r="H18" s="43"/>
      <c r="I18" s="43"/>
      <c r="J18" s="43"/>
    </row>
    <row r="19" spans="1:10" ht="12.75">
      <c r="A19" s="14" t="s">
        <v>9</v>
      </c>
      <c r="B19" s="26">
        <v>100</v>
      </c>
      <c r="C19" s="26">
        <v>100</v>
      </c>
      <c r="D19" s="26">
        <v>100</v>
      </c>
      <c r="E19" s="26">
        <v>100</v>
      </c>
      <c r="F19" s="26">
        <v>100</v>
      </c>
      <c r="G19" s="26">
        <v>100</v>
      </c>
      <c r="H19" s="26">
        <v>100</v>
      </c>
      <c r="I19" s="26">
        <v>100</v>
      </c>
      <c r="J19" s="26">
        <v>100</v>
      </c>
    </row>
    <row r="20" spans="1:10" ht="12.75">
      <c r="A20" s="14">
        <v>1</v>
      </c>
      <c r="B20" s="26">
        <v>30.71832797792663</v>
      </c>
      <c r="C20" s="26">
        <v>30.4892549539731</v>
      </c>
      <c r="D20" s="26">
        <v>30.97189808721549</v>
      </c>
      <c r="E20" s="26">
        <v>29.3</v>
      </c>
      <c r="F20" s="26">
        <v>29.7</v>
      </c>
      <c r="G20" s="26">
        <v>29.66348544184475</v>
      </c>
      <c r="H20" s="26">
        <v>36.42487763760535</v>
      </c>
      <c r="I20" s="26">
        <v>35.92310285064725</v>
      </c>
      <c r="J20" s="26">
        <v>36.99043875746386</v>
      </c>
    </row>
    <row r="21" spans="1:10" ht="12.75">
      <c r="A21" s="14">
        <v>2</v>
      </c>
      <c r="B21" s="26">
        <v>25.886585369292813</v>
      </c>
      <c r="C21" s="26">
        <v>25.76833805787404</v>
      </c>
      <c r="D21" s="26">
        <v>26.017478056533257</v>
      </c>
      <c r="E21" s="26">
        <v>25.1</v>
      </c>
      <c r="F21" s="26">
        <v>25.4</v>
      </c>
      <c r="G21" s="26">
        <v>25.390605757336303</v>
      </c>
      <c r="H21" s="26">
        <v>28.83170668587055</v>
      </c>
      <c r="I21" s="26">
        <v>28.770215097078054</v>
      </c>
      <c r="J21" s="26">
        <v>28.90101517390797</v>
      </c>
    </row>
    <row r="22" spans="1:10" ht="12.75">
      <c r="A22" s="14">
        <v>3</v>
      </c>
      <c r="B22" s="26">
        <v>18.24452775222527</v>
      </c>
      <c r="C22" s="26">
        <v>18.378533553298524</v>
      </c>
      <c r="D22" s="26">
        <v>18.09619136133544</v>
      </c>
      <c r="E22" s="26">
        <v>18.8</v>
      </c>
      <c r="F22" s="26">
        <v>18.6</v>
      </c>
      <c r="G22" s="26">
        <v>18.568137513883332</v>
      </c>
      <c r="H22" s="26">
        <v>16.332278426498508</v>
      </c>
      <c r="I22" s="26">
        <v>16.69335979976787</v>
      </c>
      <c r="J22" s="26">
        <v>15.925295869514583</v>
      </c>
    </row>
    <row r="23" spans="1:10" ht="12.75">
      <c r="A23" s="14">
        <v>4</v>
      </c>
      <c r="B23" s="26">
        <v>11.030705144870852</v>
      </c>
      <c r="C23" s="26">
        <v>11.042787216289746</v>
      </c>
      <c r="D23" s="26">
        <v>11.017331015882421</v>
      </c>
      <c r="E23" s="26">
        <v>11.604983304268877</v>
      </c>
      <c r="F23" s="26">
        <v>11.6</v>
      </c>
      <c r="G23" s="26">
        <v>11.57325500372206</v>
      </c>
      <c r="H23" s="26">
        <v>8.419605941508806</v>
      </c>
      <c r="I23" s="26">
        <v>8.383636748185976</v>
      </c>
      <c r="J23" s="26">
        <v>8.46014759044137</v>
      </c>
    </row>
    <row r="24" spans="1:10" ht="12.75">
      <c r="A24" s="14" t="s">
        <v>227</v>
      </c>
      <c r="B24" s="26">
        <v>14.119853755684435</v>
      </c>
      <c r="C24" s="26">
        <v>14.321086218564593</v>
      </c>
      <c r="D24" s="26">
        <v>13.897101479033395</v>
      </c>
      <c r="E24" s="26">
        <v>15.148077992031965</v>
      </c>
      <c r="F24" s="26">
        <v>14.8</v>
      </c>
      <c r="G24" s="26">
        <v>14.804516283213554</v>
      </c>
      <c r="H24" s="26">
        <v>9.991531308516787</v>
      </c>
      <c r="I24" s="26">
        <v>10.22968550432085</v>
      </c>
      <c r="J24" s="26">
        <v>9.723102608672214</v>
      </c>
    </row>
    <row r="25" spans="1:10" s="22" customFormat="1" ht="12.75">
      <c r="A25" s="83" t="s">
        <v>222</v>
      </c>
      <c r="B25" s="43"/>
      <c r="C25" s="43"/>
      <c r="D25" s="43"/>
      <c r="E25" s="43"/>
      <c r="F25" s="43"/>
      <c r="G25" s="43"/>
      <c r="H25" s="43"/>
      <c r="I25" s="43"/>
      <c r="J25" s="43"/>
    </row>
    <row r="26" spans="1:10" ht="12.75">
      <c r="A26" s="14" t="s">
        <v>9</v>
      </c>
      <c r="B26" s="27">
        <v>100</v>
      </c>
      <c r="C26" s="27">
        <v>100</v>
      </c>
      <c r="D26" s="27">
        <v>100</v>
      </c>
      <c r="E26" s="27">
        <v>100</v>
      </c>
      <c r="F26" s="27">
        <v>100</v>
      </c>
      <c r="G26" s="27">
        <v>100</v>
      </c>
      <c r="H26" s="27">
        <v>100</v>
      </c>
      <c r="I26" s="27">
        <v>100</v>
      </c>
      <c r="J26" s="27">
        <v>100</v>
      </c>
    </row>
    <row r="27" spans="1:10" ht="12.75">
      <c r="A27" s="14">
        <v>1</v>
      </c>
      <c r="B27" s="27">
        <v>33.268106914715055</v>
      </c>
      <c r="C27" s="27">
        <v>32.97220862153934</v>
      </c>
      <c r="D27" s="27">
        <v>33.60150004443739</v>
      </c>
      <c r="E27" s="27">
        <v>32.03961134822989</v>
      </c>
      <c r="F27" s="27">
        <v>31.83750085976727</v>
      </c>
      <c r="G27" s="27">
        <v>32.2644281244456</v>
      </c>
      <c r="H27" s="27">
        <v>38.24137508773183</v>
      </c>
      <c r="I27" s="27">
        <v>37.42913195921459</v>
      </c>
      <c r="J27" s="27">
        <v>39.20545930436391</v>
      </c>
    </row>
    <row r="28" spans="1:10" ht="12.75">
      <c r="A28" s="14">
        <v>2</v>
      </c>
      <c r="B28" s="27">
        <v>27.514624191160898</v>
      </c>
      <c r="C28" s="27">
        <v>27.273511416333474</v>
      </c>
      <c r="D28" s="27">
        <v>27.78628963996433</v>
      </c>
      <c r="E28" s="27">
        <v>26.70319200246347</v>
      </c>
      <c r="F28" s="27">
        <v>26.562168989601503</v>
      </c>
      <c r="G28" s="27">
        <v>26.860058374738443</v>
      </c>
      <c r="H28" s="27">
        <v>30.799511812006035</v>
      </c>
      <c r="I28" s="27">
        <v>30.067533603886908</v>
      </c>
      <c r="J28" s="27">
        <v>31.668326348676256</v>
      </c>
    </row>
    <row r="29" spans="1:10" ht="12.75">
      <c r="A29" s="14">
        <v>3</v>
      </c>
      <c r="B29" s="27">
        <v>17.236427020220823</v>
      </c>
      <c r="C29" s="27">
        <v>17.37680838135216</v>
      </c>
      <c r="D29" s="27">
        <v>17.078257194907017</v>
      </c>
      <c r="E29" s="27">
        <v>17.703144850904927</v>
      </c>
      <c r="F29" s="27">
        <v>17.634395693034946</v>
      </c>
      <c r="G29" s="27">
        <v>17.779617695819816</v>
      </c>
      <c r="H29" s="27">
        <v>15.34703238466541</v>
      </c>
      <c r="I29" s="27">
        <v>16.365052809031813</v>
      </c>
      <c r="J29" s="27">
        <v>14.138702773884457</v>
      </c>
    </row>
    <row r="30" spans="1:10" ht="12.75">
      <c r="A30" s="14">
        <v>4</v>
      </c>
      <c r="B30" s="27">
        <v>9.968224696861919</v>
      </c>
      <c r="C30" s="27">
        <v>10.227046787589584</v>
      </c>
      <c r="D30" s="27">
        <v>9.676605891147046</v>
      </c>
      <c r="E30" s="27">
        <v>10.610466047936363</v>
      </c>
      <c r="F30" s="27">
        <v>10.836302396301646</v>
      </c>
      <c r="G30" s="27">
        <v>10.359257908378574</v>
      </c>
      <c r="H30" s="27">
        <v>7.368265398813939</v>
      </c>
      <c r="I30" s="27">
        <v>7.834002840452311</v>
      </c>
      <c r="J30" s="27">
        <v>6.81546279474903</v>
      </c>
    </row>
    <row r="31" spans="1:10" ht="12.75">
      <c r="A31" s="14" t="s">
        <v>227</v>
      </c>
      <c r="B31" s="26">
        <v>12.012617177041301</v>
      </c>
      <c r="C31" s="26">
        <v>12.150424793185447</v>
      </c>
      <c r="D31" s="26">
        <v>11.85734722954422</v>
      </c>
      <c r="E31" s="26">
        <v>12.943585750465347</v>
      </c>
      <c r="F31" s="26">
        <v>13.129632061294632</v>
      </c>
      <c r="G31" s="26">
        <v>12.736637896617564</v>
      </c>
      <c r="H31" s="26">
        <v>8.243815316782785</v>
      </c>
      <c r="I31" s="26">
        <v>8.304278787414379</v>
      </c>
      <c r="J31" s="26">
        <v>8.172048778326342</v>
      </c>
    </row>
    <row r="32" spans="1:10" ht="12.75">
      <c r="A32" s="83">
        <v>2006</v>
      </c>
      <c r="B32" s="43"/>
      <c r="C32" s="43"/>
      <c r="D32" s="43"/>
      <c r="E32" s="43"/>
      <c r="F32" s="43"/>
      <c r="G32" s="43"/>
      <c r="H32" s="43"/>
      <c r="I32" s="43"/>
      <c r="J32" s="43"/>
    </row>
    <row r="33" spans="1:10" ht="12.75">
      <c r="A33" s="14" t="s">
        <v>9</v>
      </c>
      <c r="B33" s="27">
        <v>100</v>
      </c>
      <c r="C33" s="27">
        <v>100</v>
      </c>
      <c r="D33" s="27">
        <v>100</v>
      </c>
      <c r="E33" s="27">
        <v>100</v>
      </c>
      <c r="F33" s="27">
        <v>100</v>
      </c>
      <c r="G33" s="27">
        <v>100</v>
      </c>
      <c r="H33" s="27">
        <v>100</v>
      </c>
      <c r="I33" s="27">
        <v>100</v>
      </c>
      <c r="J33" s="27">
        <v>100</v>
      </c>
    </row>
    <row r="34" spans="1:10" ht="12.75">
      <c r="A34" s="14">
        <v>1</v>
      </c>
      <c r="B34" s="27">
        <v>36.663075765611396</v>
      </c>
      <c r="C34" s="27">
        <v>36.414018960503995</v>
      </c>
      <c r="D34" s="27">
        <v>36.94218239453006</v>
      </c>
      <c r="E34" s="27">
        <v>34.9215772237649</v>
      </c>
      <c r="F34" s="27">
        <v>34.79030124093303</v>
      </c>
      <c r="G34" s="27">
        <v>35.068109205861134</v>
      </c>
      <c r="H34" s="27">
        <v>42.93072722173517</v>
      </c>
      <c r="I34" s="27">
        <v>42.207783223149875</v>
      </c>
      <c r="J34" s="27">
        <v>43.75256580654801</v>
      </c>
    </row>
    <row r="35" spans="1:10" ht="12.75">
      <c r="A35" s="14">
        <v>2</v>
      </c>
      <c r="B35" s="27">
        <v>28.760764600229955</v>
      </c>
      <c r="C35" s="27">
        <v>28.74862945238672</v>
      </c>
      <c r="D35" s="27">
        <v>28.774363908245228</v>
      </c>
      <c r="E35" s="27">
        <v>27.964882656013877</v>
      </c>
      <c r="F35" s="27">
        <v>27.994213348037473</v>
      </c>
      <c r="G35" s="27">
        <v>27.932143351033957</v>
      </c>
      <c r="H35" s="27">
        <v>31.625142896682295</v>
      </c>
      <c r="I35" s="27">
        <v>31.44054382386881</v>
      </c>
      <c r="J35" s="27">
        <v>31.834994062271438</v>
      </c>
    </row>
    <row r="36" spans="1:10" ht="12.75">
      <c r="A36" s="14">
        <v>3</v>
      </c>
      <c r="B36" s="27">
        <v>15.84822212784136</v>
      </c>
      <c r="C36" s="27">
        <v>16.252650230191424</v>
      </c>
      <c r="D36" s="27">
        <v>15.394997955796669</v>
      </c>
      <c r="E36" s="27">
        <v>16.48818787964133</v>
      </c>
      <c r="F36" s="27">
        <v>16.854685353950146</v>
      </c>
      <c r="G36" s="27">
        <v>16.07909856882262</v>
      </c>
      <c r="H36" s="27">
        <v>13.544986047100513</v>
      </c>
      <c r="I36" s="27">
        <v>14.104463052796742</v>
      </c>
      <c r="J36" s="27">
        <v>12.908975800806902</v>
      </c>
    </row>
    <row r="37" spans="1:10" ht="12.75">
      <c r="A37" s="14">
        <v>4</v>
      </c>
      <c r="B37" s="27">
        <v>8.682093696188003</v>
      </c>
      <c r="C37" s="27">
        <v>8.738399563847832</v>
      </c>
      <c r="D37" s="27">
        <v>8.618994272327257</v>
      </c>
      <c r="E37" s="27">
        <v>9.414486290446371</v>
      </c>
      <c r="F37" s="27">
        <v>9.41148163572671</v>
      </c>
      <c r="G37" s="27">
        <v>9.417840125642186</v>
      </c>
      <c r="H37" s="27">
        <v>6.046213504757825</v>
      </c>
      <c r="I37" s="27">
        <v>6.33670202315098</v>
      </c>
      <c r="J37" s="27">
        <v>5.71598782569031</v>
      </c>
    </row>
    <row r="38" spans="1:10" ht="12.75">
      <c r="A38" s="14" t="s">
        <v>227</v>
      </c>
      <c r="B38" s="26">
        <v>10.045843810129284</v>
      </c>
      <c r="C38" s="26">
        <v>9.846301793070026</v>
      </c>
      <c r="D38" s="26">
        <v>10.269461469100793</v>
      </c>
      <c r="E38" s="26">
        <v>11.210865950133522</v>
      </c>
      <c r="F38" s="26">
        <v>10.94931842135264</v>
      </c>
      <c r="G38" s="26">
        <v>11.502808748640097</v>
      </c>
      <c r="H38" s="26">
        <v>5.852930329724203</v>
      </c>
      <c r="I38" s="26">
        <v>5.910507877033597</v>
      </c>
      <c r="J38" s="26">
        <v>5.787476504683334</v>
      </c>
    </row>
    <row r="39" spans="1:10" ht="12.75">
      <c r="A39" s="83">
        <v>2011</v>
      </c>
      <c r="B39" s="43"/>
      <c r="C39" s="43"/>
      <c r="D39" s="43"/>
      <c r="E39" s="43"/>
      <c r="F39" s="43"/>
      <c r="G39" s="43"/>
      <c r="H39" s="43"/>
      <c r="I39" s="43"/>
      <c r="J39" s="43"/>
    </row>
    <row r="40" spans="1:10" ht="12.75">
      <c r="A40" s="14" t="s">
        <v>9</v>
      </c>
      <c r="B40" s="27">
        <v>100</v>
      </c>
      <c r="C40" s="27">
        <v>100</v>
      </c>
      <c r="D40" s="27">
        <v>100</v>
      </c>
      <c r="E40" s="27">
        <v>100</v>
      </c>
      <c r="F40" s="27">
        <v>100</v>
      </c>
      <c r="G40" s="27">
        <v>100</v>
      </c>
      <c r="H40" s="27">
        <v>100</v>
      </c>
      <c r="I40" s="27">
        <v>100</v>
      </c>
      <c r="J40" s="27">
        <v>100</v>
      </c>
    </row>
    <row r="41" spans="1:10" ht="12.75">
      <c r="A41" s="14">
        <v>1</v>
      </c>
      <c r="B41" s="207">
        <v>41.01445915078238</v>
      </c>
      <c r="C41" s="207">
        <v>40.51978042055392</v>
      </c>
      <c r="D41" s="207">
        <v>41.568796797584895</v>
      </c>
      <c r="E41" s="207">
        <v>39.45017154698326</v>
      </c>
      <c r="F41" s="207">
        <v>39.04383784421698</v>
      </c>
      <c r="G41" s="207">
        <v>39.90464832549809</v>
      </c>
      <c r="H41" s="207">
        <v>46.63413264287609</v>
      </c>
      <c r="I41" s="207">
        <v>45.80040291065184</v>
      </c>
      <c r="J41" s="207">
        <v>47.574789462357664</v>
      </c>
    </row>
    <row r="42" spans="1:10" ht="12.75">
      <c r="A42" s="14">
        <v>2</v>
      </c>
      <c r="B42" s="207">
        <v>31.413290104777186</v>
      </c>
      <c r="C42" s="207">
        <v>31.294920665687386</v>
      </c>
      <c r="D42" s="207">
        <v>31.545935056558456</v>
      </c>
      <c r="E42" s="207">
        <v>30.828999993157613</v>
      </c>
      <c r="F42" s="207">
        <v>30.634965299711798</v>
      </c>
      <c r="G42" s="207">
        <v>31.046024231602555</v>
      </c>
      <c r="H42" s="207">
        <v>33.512341228104155</v>
      </c>
      <c r="I42" s="207">
        <v>33.65610680118098</v>
      </c>
      <c r="J42" s="207">
        <v>33.35013750488966</v>
      </c>
    </row>
    <row r="43" spans="1:10" ht="12.75">
      <c r="A43" s="14">
        <v>3</v>
      </c>
      <c r="B43" s="207">
        <v>14.602787765014552</v>
      </c>
      <c r="C43" s="207">
        <v>15.032455103025988</v>
      </c>
      <c r="D43" s="207">
        <v>14.12130197129311</v>
      </c>
      <c r="E43" s="207">
        <v>15.371810228624947</v>
      </c>
      <c r="F43" s="207">
        <v>15.787025864345761</v>
      </c>
      <c r="G43" s="207">
        <v>14.907399171342007</v>
      </c>
      <c r="H43" s="207">
        <v>11.840089177440163</v>
      </c>
      <c r="I43" s="207">
        <v>12.332754317589844</v>
      </c>
      <c r="J43" s="207">
        <v>11.284238994952013</v>
      </c>
    </row>
    <row r="44" spans="1:10" ht="12.75">
      <c r="A44" s="14">
        <v>4</v>
      </c>
      <c r="B44" s="207">
        <v>6.698625824342387</v>
      </c>
      <c r="C44" s="207">
        <v>6.880085893166231</v>
      </c>
      <c r="D44" s="207">
        <v>6.4952814284877745</v>
      </c>
      <c r="E44" s="207">
        <v>7.307142603885606</v>
      </c>
      <c r="F44" s="207">
        <v>7.470709021642934</v>
      </c>
      <c r="G44" s="207">
        <v>7.124196571820137</v>
      </c>
      <c r="H44" s="207">
        <v>4.512540856854268</v>
      </c>
      <c r="I44" s="207">
        <v>4.766956408720715</v>
      </c>
      <c r="J44" s="207">
        <v>4.225496129293833</v>
      </c>
    </row>
    <row r="45" spans="1:10" ht="12.75">
      <c r="A45" s="14" t="s">
        <v>227</v>
      </c>
      <c r="B45" s="207">
        <v>6.270837155083499</v>
      </c>
      <c r="C45" s="207">
        <v>6.27275791756647</v>
      </c>
      <c r="D45" s="207">
        <v>6.268684746075768</v>
      </c>
      <c r="E45" s="207">
        <v>7.041875627348572</v>
      </c>
      <c r="F45" s="207">
        <v>7.063461970082525</v>
      </c>
      <c r="G45" s="207">
        <v>7.017731699737215</v>
      </c>
      <c r="H45" s="207">
        <v>3.500896094725332</v>
      </c>
      <c r="I45" s="207">
        <v>3.4437795618566214</v>
      </c>
      <c r="J45" s="207">
        <v>3.5653379085068337</v>
      </c>
    </row>
    <row r="46" spans="1:10" ht="12.75">
      <c r="A46" s="83">
        <v>2013</v>
      </c>
      <c r="B46" s="43"/>
      <c r="C46" s="43"/>
      <c r="D46" s="43"/>
      <c r="E46" s="43"/>
      <c r="F46" s="43"/>
      <c r="G46" s="43"/>
      <c r="H46" s="43"/>
      <c r="I46" s="43"/>
      <c r="J46" s="43"/>
    </row>
    <row r="47" spans="1:10" ht="12.75">
      <c r="A47" s="14" t="s">
        <v>9</v>
      </c>
      <c r="B47" s="27">
        <v>100</v>
      </c>
      <c r="C47" s="27">
        <v>100</v>
      </c>
      <c r="D47" s="27">
        <v>100</v>
      </c>
      <c r="E47" s="27">
        <v>100</v>
      </c>
      <c r="F47" s="27">
        <v>100</v>
      </c>
      <c r="G47" s="27">
        <v>100</v>
      </c>
      <c r="H47" s="27">
        <v>100</v>
      </c>
      <c r="I47" s="27">
        <v>100</v>
      </c>
      <c r="J47" s="27">
        <v>100</v>
      </c>
    </row>
    <row r="48" spans="1:10" ht="12.75">
      <c r="A48" s="14">
        <v>1</v>
      </c>
      <c r="B48" s="207">
        <v>43.562073409272294</v>
      </c>
      <c r="C48" s="207">
        <v>43.228315628228245</v>
      </c>
      <c r="D48" s="207">
        <v>43.94793433805076</v>
      </c>
      <c r="E48" s="207">
        <v>42.141132945888224</v>
      </c>
      <c r="F48" s="207">
        <v>41.75897535846615</v>
      </c>
      <c r="G48" s="207">
        <v>42.58430145975215</v>
      </c>
      <c r="H48" s="207">
        <v>48.74294294923715</v>
      </c>
      <c r="I48" s="207">
        <v>48.62110810221997</v>
      </c>
      <c r="J48" s="207">
        <v>48.882237778618304</v>
      </c>
    </row>
    <row r="49" spans="1:10" ht="12.75">
      <c r="A49" s="14">
        <v>2</v>
      </c>
      <c r="B49" s="207">
        <v>32.41472052237781</v>
      </c>
      <c r="C49" s="207">
        <v>32.43440888065716</v>
      </c>
      <c r="D49" s="207">
        <v>32.39195860147809</v>
      </c>
      <c r="E49" s="207">
        <v>31.754148063022537</v>
      </c>
      <c r="F49" s="207">
        <v>31.80186215908712</v>
      </c>
      <c r="G49" s="207">
        <v>31.698816477992537</v>
      </c>
      <c r="H49" s="207">
        <v>34.823223779060974</v>
      </c>
      <c r="I49" s="207">
        <v>34.755990388855615</v>
      </c>
      <c r="J49" s="207">
        <v>34.90009229284548</v>
      </c>
    </row>
    <row r="50" spans="1:10" ht="12.75">
      <c r="A50" s="14">
        <v>3</v>
      </c>
      <c r="B50" s="207">
        <v>13.536264989961245</v>
      </c>
      <c r="C50" s="207">
        <v>13.489147673016147</v>
      </c>
      <c r="D50" s="207">
        <v>13.59073782238814</v>
      </c>
      <c r="E50" s="207">
        <v>14.42188368537185</v>
      </c>
      <c r="F50" s="207">
        <v>14.299445971014155</v>
      </c>
      <c r="G50" s="207">
        <v>14.563868410256738</v>
      </c>
      <c r="H50" s="207">
        <v>10.30722405453111</v>
      </c>
      <c r="I50" s="207">
        <v>10.515179931807044</v>
      </c>
      <c r="J50" s="207">
        <v>10.06946630990261</v>
      </c>
    </row>
    <row r="51" spans="1:10" ht="12.75">
      <c r="A51" s="14">
        <v>4</v>
      </c>
      <c r="B51" s="207">
        <v>5.7019794188388975</v>
      </c>
      <c r="C51" s="207">
        <v>5.91493436681388</v>
      </c>
      <c r="D51" s="207">
        <v>5.455779933222251</v>
      </c>
      <c r="E51" s="207">
        <v>6.295221675711216</v>
      </c>
      <c r="F51" s="207">
        <v>6.565914021652448</v>
      </c>
      <c r="G51" s="207">
        <v>5.98131367384647</v>
      </c>
      <c r="H51" s="207">
        <v>3.5389677954454606</v>
      </c>
      <c r="I51" s="207">
        <v>3.5257000583418496</v>
      </c>
      <c r="J51" s="207">
        <v>3.554136913488192</v>
      </c>
    </row>
    <row r="52" spans="1:10" ht="12.75">
      <c r="A52" s="12" t="s">
        <v>227</v>
      </c>
      <c r="B52" s="208">
        <v>4.784961659549756</v>
      </c>
      <c r="C52" s="208">
        <v>4.93319345128457</v>
      </c>
      <c r="D52" s="208">
        <v>4.613589304860762</v>
      </c>
      <c r="E52" s="208">
        <v>5.387613630006175</v>
      </c>
      <c r="F52" s="208">
        <v>5.573802489780129</v>
      </c>
      <c r="G52" s="208">
        <v>5.171699978152102</v>
      </c>
      <c r="H52" s="208">
        <v>2.587641421725311</v>
      </c>
      <c r="I52" s="208">
        <v>2.582021518775515</v>
      </c>
      <c r="J52" s="208">
        <v>2.594066705145417</v>
      </c>
    </row>
    <row r="53" spans="1:7" ht="12.75">
      <c r="A53" s="47" t="s">
        <v>223</v>
      </c>
      <c r="B53" s="27"/>
      <c r="C53" s="27"/>
      <c r="D53" s="27"/>
      <c r="E53" s="27"/>
      <c r="F53" s="27"/>
      <c r="G53" s="27"/>
    </row>
    <row r="54" spans="1:7" ht="12.75">
      <c r="A54" s="22" t="s">
        <v>239</v>
      </c>
      <c r="B54" s="22"/>
      <c r="C54" s="22"/>
      <c r="D54" s="22"/>
      <c r="E54" s="22"/>
      <c r="F54" s="22"/>
      <c r="G54" s="22"/>
    </row>
  </sheetData>
  <sheetProtection/>
  <printOptions horizontalCentered="1"/>
  <pageMargins left="0.75" right="0.75" top="1" bottom="1" header="0.5" footer="0.83"/>
  <pageSetup firstPageNumber="7" useFirstPageNumber="1" horizontalDpi="600" verticalDpi="600" orientation="portrait" paperSize="9" r:id="rId1"/>
  <headerFooter alignWithMargins="0">
    <oddHeader xml:space="preserve">&amp;C </oddHeader>
    <oddFooter>&amp;C&amp;P</oddFooter>
  </headerFooter>
</worksheet>
</file>

<file path=xl/worksheets/sheet7.xml><?xml version="1.0" encoding="utf-8"?>
<worksheet xmlns="http://schemas.openxmlformats.org/spreadsheetml/2006/main" xmlns:r="http://schemas.openxmlformats.org/officeDocument/2006/relationships">
  <dimension ref="A1:Z65"/>
  <sheetViews>
    <sheetView zoomScalePageLayoutView="0" workbookViewId="0" topLeftCell="A1">
      <selection activeCell="H7" sqref="H7"/>
    </sheetView>
  </sheetViews>
  <sheetFormatPr defaultColWidth="9.33203125" defaultRowHeight="12.75"/>
  <cols>
    <col min="1" max="1" width="9.16015625" style="3" customWidth="1"/>
    <col min="2" max="5" width="5.66015625" style="3" customWidth="1"/>
    <col min="6" max="6" width="6" style="3" customWidth="1"/>
    <col min="7" max="7" width="0.82421875" style="3" customWidth="1"/>
    <col min="8" max="8" width="6.33203125" style="3" customWidth="1"/>
    <col min="9" max="11" width="5.66015625" style="3" customWidth="1"/>
    <col min="12" max="12" width="6.16015625" style="3" customWidth="1"/>
    <col min="13" max="13" width="0.82421875" style="3" customWidth="1"/>
    <col min="14" max="14" width="6.16015625" style="3" customWidth="1"/>
    <col min="15" max="17" width="5.66015625" style="3" customWidth="1"/>
    <col min="18" max="18" width="6.16015625" style="3" customWidth="1"/>
    <col min="19" max="19" width="9.33203125" style="3" customWidth="1"/>
    <col min="20" max="20" width="6" style="3" customWidth="1"/>
    <col min="21" max="22" width="4.16015625" style="3" customWidth="1"/>
    <col min="23" max="23" width="5.33203125" style="3" customWidth="1"/>
    <col min="24" max="26" width="4.83203125" style="3" customWidth="1"/>
    <col min="27" max="16384" width="9.33203125" style="3" customWidth="1"/>
  </cols>
  <sheetData>
    <row r="1" spans="1:18" ht="15">
      <c r="A1" s="283" t="str">
        <f>'T-5'!A1</f>
        <v>INDIA</v>
      </c>
      <c r="B1" s="284"/>
      <c r="C1" s="284"/>
      <c r="D1" s="284"/>
      <c r="E1" s="284"/>
      <c r="F1" s="284"/>
      <c r="G1" s="284"/>
      <c r="H1" s="284"/>
      <c r="I1" s="284"/>
      <c r="J1" s="284"/>
      <c r="K1" s="284"/>
      <c r="L1" s="284"/>
      <c r="M1" s="284"/>
      <c r="N1" s="284"/>
      <c r="O1" s="284"/>
      <c r="P1" s="284"/>
      <c r="Q1" s="284"/>
      <c r="R1" s="284"/>
    </row>
    <row r="2" ht="5.25" customHeight="1"/>
    <row r="3" spans="1:18" ht="15">
      <c r="A3" s="283" t="s">
        <v>76</v>
      </c>
      <c r="B3" s="284"/>
      <c r="C3" s="284"/>
      <c r="D3" s="284"/>
      <c r="E3" s="284"/>
      <c r="F3" s="284"/>
      <c r="G3" s="284"/>
      <c r="H3" s="284"/>
      <c r="I3" s="284"/>
      <c r="J3" s="284"/>
      <c r="K3" s="284"/>
      <c r="L3" s="284"/>
      <c r="M3" s="284"/>
      <c r="N3" s="284"/>
      <c r="O3" s="284"/>
      <c r="P3" s="284"/>
      <c r="Q3" s="284"/>
      <c r="R3" s="284"/>
    </row>
    <row r="4" spans="1:7" ht="5.25" customHeight="1">
      <c r="A4" s="8"/>
      <c r="B4" s="185"/>
      <c r="C4" s="185"/>
      <c r="D4" s="185"/>
      <c r="E4" s="185"/>
      <c r="F4" s="185"/>
      <c r="G4" s="185"/>
    </row>
    <row r="5" spans="1:18" ht="15">
      <c r="A5" s="285" t="s">
        <v>238</v>
      </c>
      <c r="B5" s="284"/>
      <c r="C5" s="284"/>
      <c r="D5" s="284"/>
      <c r="E5" s="284"/>
      <c r="F5" s="284"/>
      <c r="G5" s="284"/>
      <c r="H5" s="284"/>
      <c r="I5" s="284"/>
      <c r="J5" s="284"/>
      <c r="K5" s="284"/>
      <c r="L5" s="284"/>
      <c r="M5" s="284"/>
      <c r="N5" s="284"/>
      <c r="O5" s="284"/>
      <c r="P5" s="284"/>
      <c r="Q5" s="284"/>
      <c r="R5" s="284"/>
    </row>
    <row r="6" spans="1:18" ht="15">
      <c r="A6" s="197" t="s">
        <v>278</v>
      </c>
      <c r="B6" s="40"/>
      <c r="C6" s="40"/>
      <c r="D6" s="40"/>
      <c r="E6" s="40"/>
      <c r="F6" s="40"/>
      <c r="G6" s="40"/>
      <c r="H6" s="40"/>
      <c r="I6" s="40"/>
      <c r="J6" s="40"/>
      <c r="K6" s="40"/>
      <c r="L6" s="40"/>
      <c r="M6" s="40"/>
      <c r="N6" s="40"/>
      <c r="O6" s="40"/>
      <c r="P6" s="40"/>
      <c r="Q6" s="40"/>
      <c r="R6" s="40"/>
    </row>
    <row r="7" ht="7.5" customHeight="1"/>
    <row r="8" spans="1:18" ht="12.75">
      <c r="A8" s="286" t="s">
        <v>83</v>
      </c>
      <c r="B8" s="289" t="s">
        <v>188</v>
      </c>
      <c r="C8" s="289"/>
      <c r="D8" s="289"/>
      <c r="E8" s="289"/>
      <c r="F8" s="289"/>
      <c r="G8" s="290"/>
      <c r="H8" s="290"/>
      <c r="I8" s="290"/>
      <c r="J8" s="290"/>
      <c r="K8" s="290"/>
      <c r="L8" s="290"/>
      <c r="M8" s="290"/>
      <c r="N8" s="290"/>
      <c r="O8" s="290"/>
      <c r="P8" s="290"/>
      <c r="Q8" s="290"/>
      <c r="R8" s="290"/>
    </row>
    <row r="9" spans="1:18" ht="12.75">
      <c r="A9" s="287"/>
      <c r="B9" s="291" t="s">
        <v>9</v>
      </c>
      <c r="C9" s="291"/>
      <c r="D9" s="291"/>
      <c r="E9" s="291"/>
      <c r="F9" s="291"/>
      <c r="G9" s="186"/>
      <c r="H9" s="291" t="s">
        <v>10</v>
      </c>
      <c r="I9" s="291"/>
      <c r="J9" s="291"/>
      <c r="K9" s="291"/>
      <c r="L9" s="291"/>
      <c r="M9" s="186"/>
      <c r="N9" s="291" t="s">
        <v>11</v>
      </c>
      <c r="O9" s="291"/>
      <c r="P9" s="291"/>
      <c r="Q9" s="291"/>
      <c r="R9" s="291"/>
    </row>
    <row r="10" spans="1:18" ht="12.75">
      <c r="A10" s="288"/>
      <c r="B10" s="25" t="s">
        <v>228</v>
      </c>
      <c r="C10" s="25" t="s">
        <v>229</v>
      </c>
      <c r="D10" s="25" t="s">
        <v>230</v>
      </c>
      <c r="E10" s="25" t="s">
        <v>227</v>
      </c>
      <c r="F10" s="25" t="s">
        <v>9</v>
      </c>
      <c r="G10" s="187"/>
      <c r="H10" s="25" t="s">
        <v>228</v>
      </c>
      <c r="I10" s="25" t="s">
        <v>229</v>
      </c>
      <c r="J10" s="25" t="s">
        <v>230</v>
      </c>
      <c r="K10" s="25" t="s">
        <v>227</v>
      </c>
      <c r="L10" s="25" t="s">
        <v>9</v>
      </c>
      <c r="M10" s="187"/>
      <c r="N10" s="25" t="s">
        <v>228</v>
      </c>
      <c r="O10" s="25" t="s">
        <v>229</v>
      </c>
      <c r="P10" s="25" t="s">
        <v>230</v>
      </c>
      <c r="Q10" s="25" t="s">
        <v>227</v>
      </c>
      <c r="R10" s="25" t="s">
        <v>9</v>
      </c>
    </row>
    <row r="11" ht="4.5" customHeight="1"/>
    <row r="12" spans="1:18" ht="14.25">
      <c r="A12" s="1">
        <v>1991</v>
      </c>
      <c r="B12" s="36"/>
      <c r="C12" s="36"/>
      <c r="D12" s="36"/>
      <c r="E12" s="36"/>
      <c r="F12" s="36"/>
      <c r="G12" s="36"/>
      <c r="H12" s="36"/>
      <c r="I12" s="36"/>
      <c r="J12" s="36"/>
      <c r="K12" s="36"/>
      <c r="L12" s="36"/>
      <c r="M12" s="36"/>
      <c r="N12" s="36"/>
      <c r="O12" s="36"/>
      <c r="P12" s="36"/>
      <c r="Q12" s="36"/>
      <c r="R12" s="36"/>
    </row>
    <row r="13" spans="1:26" ht="10.5" customHeight="1">
      <c r="A13" s="14" t="s">
        <v>84</v>
      </c>
      <c r="B13" s="26">
        <v>1.8047413145166284</v>
      </c>
      <c r="C13" s="26">
        <v>1.0301438664438372</v>
      </c>
      <c r="D13" s="26">
        <v>0.6295814874746886</v>
      </c>
      <c r="E13" s="26">
        <v>0.7029737114359235</v>
      </c>
      <c r="F13" s="26">
        <v>4.191314958750033</v>
      </c>
      <c r="H13" s="26">
        <v>1.834783635017543</v>
      </c>
      <c r="I13" s="26">
        <v>1.0676080215452954</v>
      </c>
      <c r="J13" s="26">
        <v>0.6470026502430284</v>
      </c>
      <c r="K13" s="26">
        <v>0.7424972370948186</v>
      </c>
      <c r="L13" s="26">
        <v>4.291891543900685</v>
      </c>
      <c r="N13" s="26">
        <v>1.6639855218178161</v>
      </c>
      <c r="O13" s="26">
        <v>0.8546149205710838</v>
      </c>
      <c r="P13" s="26">
        <v>0.5479589784838126</v>
      </c>
      <c r="Q13" s="26">
        <v>0.6535290569072995</v>
      </c>
      <c r="R13" s="26">
        <v>3.720088477780012</v>
      </c>
      <c r="T13"/>
      <c r="U13"/>
      <c r="V13"/>
      <c r="W13"/>
      <c r="X13"/>
      <c r="Y13"/>
      <c r="Z13"/>
    </row>
    <row r="14" spans="1:26" ht="10.5" customHeight="1">
      <c r="A14" s="14" t="s">
        <v>85</v>
      </c>
      <c r="B14" s="26">
        <v>4.146218531978672</v>
      </c>
      <c r="C14" s="26">
        <v>2.356509359719164</v>
      </c>
      <c r="D14" s="26">
        <v>1.290995746787985</v>
      </c>
      <c r="E14" s="26">
        <v>1.651847627132133</v>
      </c>
      <c r="F14" s="26">
        <v>9.39243617971368</v>
      </c>
      <c r="H14" s="26">
        <v>3.8852348201160956</v>
      </c>
      <c r="I14" s="26">
        <v>2.3101106235045443</v>
      </c>
      <c r="J14" s="26">
        <v>1.3133188124336097</v>
      </c>
      <c r="K14" s="26">
        <v>1.645080955804247</v>
      </c>
      <c r="L14" s="26">
        <v>9.100956018841403</v>
      </c>
      <c r="N14" s="26">
        <v>5.368992559823044</v>
      </c>
      <c r="O14" s="26">
        <v>2.5738990548964407</v>
      </c>
      <c r="P14" s="26">
        <v>1.1864065956163283</v>
      </c>
      <c r="Q14" s="26">
        <v>1.6835511763523028</v>
      </c>
      <c r="R14" s="26">
        <v>10.758093706012467</v>
      </c>
      <c r="T14"/>
      <c r="U14"/>
      <c r="V14"/>
      <c r="W14"/>
      <c r="X14"/>
      <c r="Y14"/>
      <c r="Z14"/>
    </row>
    <row r="15" spans="1:26" ht="10.5" customHeight="1">
      <c r="A15" s="14" t="s">
        <v>86</v>
      </c>
      <c r="B15" s="26">
        <v>9.912371453077611</v>
      </c>
      <c r="C15" s="26">
        <v>6.363017393072836</v>
      </c>
      <c r="D15" s="26">
        <v>3.8818296769857903</v>
      </c>
      <c r="E15" s="26">
        <v>4.703292039154309</v>
      </c>
      <c r="F15" s="26">
        <v>24.860510562290543</v>
      </c>
      <c r="H15" s="26">
        <v>9.9</v>
      </c>
      <c r="I15" s="26">
        <v>6.501142716123563</v>
      </c>
      <c r="J15" s="26">
        <v>4.00648075623129</v>
      </c>
      <c r="K15" s="26">
        <v>4.843399607291924</v>
      </c>
      <c r="L15" s="26">
        <v>25.30177362418052</v>
      </c>
      <c r="N15" s="26">
        <v>9.732555801327166</v>
      </c>
      <c r="O15" s="26">
        <v>5.715865674643073</v>
      </c>
      <c r="P15" s="26">
        <v>3.297808164086065</v>
      </c>
      <c r="Q15" s="26">
        <v>4.177699577719687</v>
      </c>
      <c r="R15" s="26">
        <v>22.793082646289967</v>
      </c>
      <c r="T15"/>
      <c r="U15"/>
      <c r="V15"/>
      <c r="W15"/>
      <c r="X15"/>
      <c r="Y15"/>
      <c r="Z15"/>
    </row>
    <row r="16" spans="1:26" ht="10.5" customHeight="1">
      <c r="A16" s="14" t="s">
        <v>87</v>
      </c>
      <c r="B16" s="26">
        <v>5.582230239364759</v>
      </c>
      <c r="C16" s="26">
        <v>4.065752358719968</v>
      </c>
      <c r="D16" s="26">
        <v>2.3538566287326135</v>
      </c>
      <c r="E16" s="26">
        <v>2.7827148048916355</v>
      </c>
      <c r="F16" s="26">
        <v>14.784554031708977</v>
      </c>
      <c r="H16" s="26">
        <v>5.345550917928303</v>
      </c>
      <c r="I16" s="26">
        <v>4.074078048047726</v>
      </c>
      <c r="J16" s="26">
        <v>2.3884376441807316</v>
      </c>
      <c r="K16" s="26">
        <v>2.8390862562903036</v>
      </c>
      <c r="L16" s="26">
        <v>14.647152866447065</v>
      </c>
      <c r="N16" s="26">
        <v>6.6911321134124275</v>
      </c>
      <c r="O16" s="26">
        <v>4.026744419867283</v>
      </c>
      <c r="P16" s="26">
        <v>2.1918359139352503</v>
      </c>
      <c r="Q16" s="26">
        <v>2.5186004423889004</v>
      </c>
      <c r="R16" s="26">
        <v>15.428312889603859</v>
      </c>
      <c r="T16"/>
      <c r="U16"/>
      <c r="V16"/>
      <c r="W16"/>
      <c r="X16"/>
      <c r="Y16"/>
      <c r="Z16"/>
    </row>
    <row r="17" spans="1:26" ht="10.5" customHeight="1">
      <c r="A17" s="14" t="s">
        <v>88</v>
      </c>
      <c r="B17" s="26">
        <v>6.0897861014581185</v>
      </c>
      <c r="C17" s="26">
        <v>5.1754781547603255</v>
      </c>
      <c r="D17" s="26">
        <v>2.986975090856036</v>
      </c>
      <c r="E17" s="26">
        <v>3.5008011247579383</v>
      </c>
      <c r="F17" s="26">
        <v>17.699905385928147</v>
      </c>
      <c r="H17" s="26">
        <v>6.129894097576154</v>
      </c>
      <c r="I17" s="26">
        <v>5.305850921147223</v>
      </c>
      <c r="J17" s="26">
        <v>3.080505155634717</v>
      </c>
      <c r="K17" s="26">
        <v>3.656905117007693</v>
      </c>
      <c r="L17" s="26">
        <v>18.121439071234672</v>
      </c>
      <c r="N17" s="26">
        <v>5.901870098532074</v>
      </c>
      <c r="O17" s="26">
        <v>4.564649105167907</v>
      </c>
      <c r="P17" s="26">
        <v>2.6</v>
      </c>
      <c r="Q17" s="26">
        <v>2.7694148401367387</v>
      </c>
      <c r="R17" s="26">
        <v>15.724914538507942</v>
      </c>
      <c r="T17"/>
      <c r="U17"/>
      <c r="V17"/>
      <c r="W17"/>
      <c r="X17"/>
      <c r="Y17"/>
      <c r="Z17"/>
    </row>
    <row r="18" spans="1:26" s="22" customFormat="1" ht="10.5" customHeight="1">
      <c r="A18" s="16" t="s">
        <v>89</v>
      </c>
      <c r="B18" s="26">
        <v>10.214782785544385</v>
      </c>
      <c r="C18" s="26">
        <v>8.010363335720792</v>
      </c>
      <c r="D18" s="26">
        <v>5.168404205462857</v>
      </c>
      <c r="E18" s="26">
        <v>5.6777285548805825</v>
      </c>
      <c r="F18" s="26">
        <v>29.071278881608613</v>
      </c>
      <c r="H18" s="26">
        <v>9.533364091889398</v>
      </c>
      <c r="I18" s="26">
        <v>7.8</v>
      </c>
      <c r="J18" s="26">
        <v>5.295121192287471</v>
      </c>
      <c r="K18" s="26">
        <v>5.857358984538461</v>
      </c>
      <c r="L18" s="26">
        <v>28.53678687539566</v>
      </c>
      <c r="N18" s="26">
        <v>13.407399959782829</v>
      </c>
      <c r="O18" s="26">
        <v>8.7</v>
      </c>
      <c r="P18" s="26">
        <v>4.574703398351096</v>
      </c>
      <c r="Q18" s="26">
        <v>4.88883973456666</v>
      </c>
      <c r="R18" s="26">
        <v>31.57550774180575</v>
      </c>
      <c r="T18"/>
      <c r="U18"/>
      <c r="V18"/>
      <c r="W18"/>
      <c r="X18"/>
      <c r="Y18"/>
      <c r="Z18"/>
    </row>
    <row r="19" spans="1:26" s="22" customFormat="1" ht="10.5" customHeight="1">
      <c r="A19" s="16" t="s">
        <v>9</v>
      </c>
      <c r="B19" s="26">
        <v>37.7</v>
      </c>
      <c r="C19" s="26">
        <v>27.001264468436926</v>
      </c>
      <c r="D19" s="26">
        <v>16.31164283629997</v>
      </c>
      <c r="E19" s="26">
        <v>19.076190855152046</v>
      </c>
      <c r="F19" s="26">
        <v>100</v>
      </c>
      <c r="H19" s="26">
        <v>36.6</v>
      </c>
      <c r="I19" s="26">
        <v>27.10973293704868</v>
      </c>
      <c r="J19" s="26">
        <v>16.73086621101085</v>
      </c>
      <c r="K19" s="26">
        <v>19.56173671391324</v>
      </c>
      <c r="L19" s="26">
        <v>100</v>
      </c>
      <c r="N19" s="26">
        <v>42.7</v>
      </c>
      <c r="O19" s="26">
        <v>26.4</v>
      </c>
      <c r="P19" s="26">
        <v>14.4</v>
      </c>
      <c r="Q19" s="26">
        <v>16.496380454454055</v>
      </c>
      <c r="R19" s="26">
        <v>100</v>
      </c>
      <c r="T19"/>
      <c r="U19"/>
      <c r="V19"/>
      <c r="W19"/>
      <c r="X19"/>
      <c r="Y19"/>
      <c r="Z19"/>
    </row>
    <row r="20" spans="20:26" s="22" customFormat="1" ht="4.5" customHeight="1">
      <c r="T20"/>
      <c r="U20"/>
      <c r="V20"/>
      <c r="W20"/>
      <c r="X20"/>
      <c r="Y20"/>
      <c r="Z20"/>
    </row>
    <row r="21" spans="1:26" s="22" customFormat="1" ht="14.25">
      <c r="A21" s="21">
        <v>1996</v>
      </c>
      <c r="B21" s="83"/>
      <c r="C21" s="83"/>
      <c r="D21" s="83"/>
      <c r="E21" s="83"/>
      <c r="F21" s="83"/>
      <c r="G21" s="43"/>
      <c r="H21" s="83"/>
      <c r="I21" s="83"/>
      <c r="J21" s="83"/>
      <c r="K21" s="83"/>
      <c r="L21" s="83"/>
      <c r="M21" s="43"/>
      <c r="N21" s="83"/>
      <c r="O21" s="83"/>
      <c r="P21" s="83"/>
      <c r="Q21" s="83"/>
      <c r="R21" s="83"/>
      <c r="T21"/>
      <c r="U21"/>
      <c r="V21"/>
      <c r="W21"/>
      <c r="X21"/>
      <c r="Y21"/>
      <c r="Z21"/>
    </row>
    <row r="22" spans="1:26" s="22" customFormat="1" ht="10.5" customHeight="1">
      <c r="A22" s="16" t="s">
        <v>84</v>
      </c>
      <c r="B22" s="15">
        <v>0.5799846995841567</v>
      </c>
      <c r="C22" s="15">
        <v>0.21112958102954077</v>
      </c>
      <c r="D22" s="15">
        <v>0.11728430261584862</v>
      </c>
      <c r="E22" s="26">
        <v>0.19671363686939622</v>
      </c>
      <c r="F22" s="15">
        <v>1.1051122200989423</v>
      </c>
      <c r="H22" s="15">
        <v>0.5832870722788777</v>
      </c>
      <c r="I22" s="15">
        <v>0.23309004817379542</v>
      </c>
      <c r="J22" s="15">
        <v>0.1257572458954785</v>
      </c>
      <c r="K22" s="26">
        <v>0.22414301712324097</v>
      </c>
      <c r="L22" s="15">
        <v>1.1662773834713924</v>
      </c>
      <c r="N22" s="15">
        <v>0.5637649163253035</v>
      </c>
      <c r="O22" s="15">
        <v>0.10326955120541616</v>
      </c>
      <c r="P22" s="15">
        <v>0.07566898046282745</v>
      </c>
      <c r="Q22" s="26">
        <v>0.06199274260048856</v>
      </c>
      <c r="R22" s="15">
        <v>0.8046961905940355</v>
      </c>
      <c r="T22"/>
      <c r="U22"/>
      <c r="V22"/>
      <c r="W22"/>
      <c r="X22"/>
      <c r="Y22"/>
      <c r="Z22"/>
    </row>
    <row r="23" spans="1:26" s="22" customFormat="1" ht="10.5" customHeight="1">
      <c r="A23" s="16" t="s">
        <v>85</v>
      </c>
      <c r="B23" s="15">
        <v>3.337674029377575</v>
      </c>
      <c r="C23" s="15">
        <v>1.6493560799585485</v>
      </c>
      <c r="D23" s="15">
        <v>1.0119541646419383</v>
      </c>
      <c r="E23" s="26">
        <v>1.27850749023186</v>
      </c>
      <c r="F23" s="15">
        <v>7.2774917642099215</v>
      </c>
      <c r="H23" s="15">
        <v>3.1851935665227225</v>
      </c>
      <c r="I23" s="15">
        <v>1.6414171390008725</v>
      </c>
      <c r="J23" s="15">
        <v>1.0537291629518912</v>
      </c>
      <c r="K23" s="26">
        <v>1.2781689411614952</v>
      </c>
      <c r="L23" s="15">
        <v>7.158508809636982</v>
      </c>
      <c r="N23" s="15">
        <v>4.086590123151266</v>
      </c>
      <c r="O23" s="15">
        <v>1.6883486206382181</v>
      </c>
      <c r="P23" s="15">
        <v>0.8067739863690394</v>
      </c>
      <c r="Q23" s="26">
        <v>1.2801702924202942</v>
      </c>
      <c r="R23" s="15">
        <v>7.861883022578818</v>
      </c>
      <c r="T23"/>
      <c r="U23"/>
      <c r="V23"/>
      <c r="W23"/>
      <c r="X23"/>
      <c r="Y23"/>
      <c r="Z23"/>
    </row>
    <row r="24" spans="1:26" s="22" customFormat="1" ht="10.5" customHeight="1">
      <c r="A24" s="16" t="s">
        <v>86</v>
      </c>
      <c r="B24" s="15">
        <v>4.982067415313017</v>
      </c>
      <c r="C24" s="15">
        <v>2.9119158008138295</v>
      </c>
      <c r="D24" s="15">
        <v>1.6550479647524918</v>
      </c>
      <c r="E24" s="26">
        <v>1.9552017715453711</v>
      </c>
      <c r="F24" s="15">
        <v>11.504232952424708</v>
      </c>
      <c r="H24" s="15">
        <v>4.6211383805785395</v>
      </c>
      <c r="I24" s="15">
        <v>2.780032600783853</v>
      </c>
      <c r="J24" s="15">
        <v>1.609966777912085</v>
      </c>
      <c r="K24" s="26">
        <v>1.97564589103337</v>
      </c>
      <c r="L24" s="15">
        <v>10.98678365030785</v>
      </c>
      <c r="N24" s="15">
        <v>6.754790017028622</v>
      </c>
      <c r="O24" s="15">
        <v>3.5596673169857325</v>
      </c>
      <c r="P24" s="15">
        <v>1.8764666679691657</v>
      </c>
      <c r="Q24" s="26">
        <v>1.8547893657791998</v>
      </c>
      <c r="R24" s="15">
        <v>14.045713367762719</v>
      </c>
      <c r="T24"/>
      <c r="U24"/>
      <c r="V24"/>
      <c r="W24"/>
      <c r="X24"/>
      <c r="Y24"/>
      <c r="Z24"/>
    </row>
    <row r="25" spans="1:18" s="22" customFormat="1" ht="10.5" customHeight="1">
      <c r="A25" s="16" t="s">
        <v>87</v>
      </c>
      <c r="B25" s="15">
        <v>8.477257143144923</v>
      </c>
      <c r="C25" s="15">
        <v>5.176436100566844</v>
      </c>
      <c r="D25" s="15">
        <v>3.1634603868687536</v>
      </c>
      <c r="E25" s="26">
        <v>3.975789397534716</v>
      </c>
      <c r="F25" s="15">
        <v>20.792943028115236</v>
      </c>
      <c r="H25" s="15">
        <v>8.154420073273469</v>
      </c>
      <c r="I25" s="15">
        <v>5.149802470769664</v>
      </c>
      <c r="J25" s="15">
        <v>3.1587439454424318</v>
      </c>
      <c r="K25" s="26">
        <v>3.984377486163356</v>
      </c>
      <c r="L25" s="15">
        <v>20.44734397564892</v>
      </c>
      <c r="N25" s="15">
        <v>10.062888985852691</v>
      </c>
      <c r="O25" s="15">
        <v>5.307248623150181</v>
      </c>
      <c r="P25" s="15">
        <v>3.1866254456794403</v>
      </c>
      <c r="Q25" s="26">
        <v>3.9336085327319514</v>
      </c>
      <c r="R25" s="15">
        <v>22.490371587414266</v>
      </c>
    </row>
    <row r="26" spans="1:18" s="22" customFormat="1" ht="10.5" customHeight="1">
      <c r="A26" s="16" t="s">
        <v>88</v>
      </c>
      <c r="B26" s="15">
        <v>3.1264710046732738</v>
      </c>
      <c r="C26" s="15">
        <v>2.244847886870721</v>
      </c>
      <c r="D26" s="15">
        <v>1.2668509298520052</v>
      </c>
      <c r="E26" s="26">
        <v>1.6211274789666494</v>
      </c>
      <c r="F26" s="15">
        <v>8.259297300362649</v>
      </c>
      <c r="H26" s="15">
        <v>2.9238101900937865</v>
      </c>
      <c r="I26" s="15">
        <v>2.188587755662833</v>
      </c>
      <c r="J26" s="15">
        <v>1.3194818728225945</v>
      </c>
      <c r="K26" s="26">
        <v>1.6792194501509567</v>
      </c>
      <c r="L26" s="15">
        <v>8.111099268730172</v>
      </c>
      <c r="N26" s="15">
        <v>4.121850627571854</v>
      </c>
      <c r="O26" s="15">
        <v>2.5211725838879033</v>
      </c>
      <c r="P26" s="15">
        <v>1.0083511884216536</v>
      </c>
      <c r="Q26" s="26">
        <v>1.3358056001868155</v>
      </c>
      <c r="R26" s="15">
        <v>8.987180000068227</v>
      </c>
    </row>
    <row r="27" spans="1:18" s="22" customFormat="1" ht="10.5" customHeight="1">
      <c r="A27" s="16" t="s">
        <v>89</v>
      </c>
      <c r="B27" s="15">
        <v>17.021678526858377</v>
      </c>
      <c r="C27" s="15">
        <v>14.083632515760094</v>
      </c>
      <c r="D27" s="15">
        <v>8.64831270763904</v>
      </c>
      <c r="E27" s="26">
        <v>11.30729898453103</v>
      </c>
      <c r="F27" s="15">
        <v>51.06092273478854</v>
      </c>
      <c r="H27" s="15">
        <v>16.404574010194438</v>
      </c>
      <c r="I27" s="15">
        <v>14.40897567165242</v>
      </c>
      <c r="J27" s="15">
        <v>9.141681066945766</v>
      </c>
      <c r="K27" s="26">
        <v>12.17475616341206</v>
      </c>
      <c r="L27" s="15">
        <v>52.129986912204686</v>
      </c>
      <c r="N27" s="15">
        <v>20.052620953298906</v>
      </c>
      <c r="O27" s="15">
        <v>12.485691895138919</v>
      </c>
      <c r="P27" s="15">
        <v>6.225107153788829</v>
      </c>
      <c r="Q27" s="26">
        <v>7.046735829355284</v>
      </c>
      <c r="R27" s="15">
        <v>45.81015583158194</v>
      </c>
    </row>
    <row r="28" spans="1:18" s="22" customFormat="1" ht="10.5" customHeight="1">
      <c r="A28" s="16" t="s">
        <v>9</v>
      </c>
      <c r="B28" s="26">
        <v>37.52513281895132</v>
      </c>
      <c r="C28" s="26">
        <v>26.277317964999575</v>
      </c>
      <c r="D28" s="26">
        <v>15.862910456370077</v>
      </c>
      <c r="E28" s="26">
        <v>20.33463875967902</v>
      </c>
      <c r="F28" s="26">
        <v>100</v>
      </c>
      <c r="H28" s="15">
        <v>35.87242329294183</v>
      </c>
      <c r="I28" s="15">
        <v>26.401905686043442</v>
      </c>
      <c r="J28" s="15">
        <v>16.409360071970248</v>
      </c>
      <c r="K28" s="26">
        <v>21.31631094904448</v>
      </c>
      <c r="L28" s="15">
        <v>100</v>
      </c>
      <c r="N28" s="15">
        <v>45.642505623228644</v>
      </c>
      <c r="O28" s="15">
        <v>25.665398591006372</v>
      </c>
      <c r="P28" s="15">
        <v>13.178993422690958</v>
      </c>
      <c r="Q28" s="26">
        <v>15.513102363074035</v>
      </c>
      <c r="R28" s="15">
        <v>100</v>
      </c>
    </row>
    <row r="29" s="22" customFormat="1" ht="4.5" customHeight="1"/>
    <row r="30" spans="1:18" s="22" customFormat="1" ht="14.25">
      <c r="A30" s="21">
        <v>2001</v>
      </c>
      <c r="B30" s="83"/>
      <c r="C30" s="83"/>
      <c r="D30" s="83"/>
      <c r="E30" s="83"/>
      <c r="F30" s="83"/>
      <c r="G30" s="43"/>
      <c r="H30" s="83"/>
      <c r="I30" s="83"/>
      <c r="J30" s="83"/>
      <c r="K30" s="83"/>
      <c r="L30" s="83"/>
      <c r="M30" s="43"/>
      <c r="N30" s="83"/>
      <c r="O30" s="83"/>
      <c r="P30" s="83"/>
      <c r="Q30" s="83"/>
      <c r="R30" s="83"/>
    </row>
    <row r="31" spans="1:18" s="22" customFormat="1" ht="10.5" customHeight="1">
      <c r="A31" s="16" t="s">
        <v>84</v>
      </c>
      <c r="B31" s="26">
        <v>0.34574828811993247</v>
      </c>
      <c r="C31" s="26">
        <v>0.19039035351300346</v>
      </c>
      <c r="D31" s="26">
        <v>0.09886703237818426</v>
      </c>
      <c r="E31" s="26">
        <v>0.1372770282243479</v>
      </c>
      <c r="F31" s="26">
        <v>0.7722827022354681</v>
      </c>
      <c r="H31" s="26">
        <v>0.33940872793113186</v>
      </c>
      <c r="I31" s="26">
        <v>0.1974281514554664</v>
      </c>
      <c r="J31" s="26">
        <v>0.10632643591632245</v>
      </c>
      <c r="K31" s="26">
        <v>0.15545958083346584</v>
      </c>
      <c r="L31" s="26">
        <v>0.7986228961363865</v>
      </c>
      <c r="N31" s="27">
        <v>0.3740591284106414</v>
      </c>
      <c r="O31" s="26">
        <v>0.1589613635494203</v>
      </c>
      <c r="P31" s="26">
        <v>0.06555526059230424</v>
      </c>
      <c r="Q31" s="26">
        <v>0.05607843910084381</v>
      </c>
      <c r="R31" s="27">
        <v>0.6546541916532098</v>
      </c>
    </row>
    <row r="32" spans="1:18" s="22" customFormat="1" ht="10.5" customHeight="1">
      <c r="A32" s="16" t="s">
        <v>85</v>
      </c>
      <c r="B32" s="26">
        <v>4.203609245843804</v>
      </c>
      <c r="C32" s="26">
        <v>2.053725849131857</v>
      </c>
      <c r="D32" s="26">
        <v>1.110162349571896</v>
      </c>
      <c r="E32" s="26">
        <v>1.3381991650544967</v>
      </c>
      <c r="F32" s="26">
        <v>8.705696609602054</v>
      </c>
      <c r="H32" s="26">
        <v>3.980303910338987</v>
      </c>
      <c r="I32" s="26">
        <v>2.036452367586791</v>
      </c>
      <c r="J32" s="26">
        <v>1.0955244124432562</v>
      </c>
      <c r="K32" s="26">
        <v>1.4089745378557545</v>
      </c>
      <c r="L32" s="26">
        <v>8.521255228224788</v>
      </c>
      <c r="N32" s="27">
        <v>5.200833264744717</v>
      </c>
      <c r="O32" s="26">
        <v>2.130864761410151</v>
      </c>
      <c r="P32" s="26">
        <v>1.1755316004177916</v>
      </c>
      <c r="Q32" s="26">
        <v>1.022134609120238</v>
      </c>
      <c r="R32" s="27">
        <v>9.529364235692897</v>
      </c>
    </row>
    <row r="33" spans="1:18" s="22" customFormat="1" ht="10.5" customHeight="1">
      <c r="A33" s="16" t="s">
        <v>86</v>
      </c>
      <c r="B33" s="26">
        <v>6.588136146998087</v>
      </c>
      <c r="C33" s="26">
        <v>3.665577676475214</v>
      </c>
      <c r="D33" s="26">
        <v>1.9825104081862708</v>
      </c>
      <c r="E33" s="26">
        <v>2.181866982430343</v>
      </c>
      <c r="F33" s="26">
        <v>14.418091214089914</v>
      </c>
      <c r="H33" s="26">
        <v>6.430854394953648</v>
      </c>
      <c r="I33" s="26">
        <v>3.686497957382464</v>
      </c>
      <c r="J33" s="26">
        <v>2.0751890921952216</v>
      </c>
      <c r="K33" s="26">
        <v>2.3141574973311316</v>
      </c>
      <c r="L33" s="26">
        <v>14.506698941862464</v>
      </c>
      <c r="N33" s="27">
        <v>7.29051587526996</v>
      </c>
      <c r="O33" s="26">
        <v>3.572153099065533</v>
      </c>
      <c r="P33" s="26">
        <v>1.5686313151277893</v>
      </c>
      <c r="Q33" s="26">
        <v>1.5910916718736052</v>
      </c>
      <c r="R33" s="27">
        <v>14.022391961336886</v>
      </c>
    </row>
    <row r="34" spans="1:18" s="22" customFormat="1" ht="10.5" customHeight="1">
      <c r="A34" s="16" t="s">
        <v>87</v>
      </c>
      <c r="B34" s="26">
        <v>9.942531350223764</v>
      </c>
      <c r="C34" s="26">
        <v>6.051764203347311</v>
      </c>
      <c r="D34" s="26">
        <v>3.399337655571353</v>
      </c>
      <c r="E34" s="26">
        <v>4.223636103147912</v>
      </c>
      <c r="F34" s="26">
        <v>23.61726931229034</v>
      </c>
      <c r="H34" s="26">
        <v>9.522958761515074</v>
      </c>
      <c r="I34" s="26">
        <v>6.219746059970861</v>
      </c>
      <c r="J34" s="26">
        <v>3.6653157377272594</v>
      </c>
      <c r="K34" s="26">
        <v>4.514914839559612</v>
      </c>
      <c r="L34" s="26">
        <v>23.922935398772808</v>
      </c>
      <c r="N34" s="27">
        <v>11.816234287893664</v>
      </c>
      <c r="O34" s="26">
        <v>5.301600568493365</v>
      </c>
      <c r="P34" s="26">
        <v>2.2115481590622177</v>
      </c>
      <c r="Q34" s="26">
        <v>2.9228604119258406</v>
      </c>
      <c r="R34" s="27">
        <v>22.252243427375088</v>
      </c>
    </row>
    <row r="35" spans="1:18" s="22" customFormat="1" ht="10.5" customHeight="1">
      <c r="A35" s="16" t="s">
        <v>88</v>
      </c>
      <c r="B35" s="26">
        <v>3.970614762482109</v>
      </c>
      <c r="C35" s="26">
        <v>2.673402520107188</v>
      </c>
      <c r="D35" s="26">
        <v>1.5082869406968542</v>
      </c>
      <c r="E35" s="26">
        <v>1.8019399486968861</v>
      </c>
      <c r="F35" s="26">
        <v>9.954244171983035</v>
      </c>
      <c r="H35" s="26">
        <v>3.761875249445946</v>
      </c>
      <c r="I35" s="26">
        <v>2.6855861614689975</v>
      </c>
      <c r="J35" s="26">
        <v>1.6054422210180317</v>
      </c>
      <c r="K35" s="26">
        <v>1.9223383509148788</v>
      </c>
      <c r="L35" s="26">
        <v>9.975241982847853</v>
      </c>
      <c r="N35" s="27">
        <v>4.902791576004108</v>
      </c>
      <c r="O35" s="26">
        <v>2.6189935209840596</v>
      </c>
      <c r="P35" s="26">
        <v>1.074416523403402</v>
      </c>
      <c r="Q35" s="26">
        <v>1.2642717453928736</v>
      </c>
      <c r="R35" s="27">
        <v>9.860473365784443</v>
      </c>
    </row>
    <row r="36" spans="1:18" s="22" customFormat="1" ht="10.5" customHeight="1">
      <c r="A36" s="16" t="s">
        <v>89</v>
      </c>
      <c r="B36" s="26">
        <v>16.15127069534712</v>
      </c>
      <c r="C36" s="26">
        <v>11.254685526377603</v>
      </c>
      <c r="D36" s="26">
        <v>6.821952489740808</v>
      </c>
      <c r="E36" s="26">
        <v>8.304507278333654</v>
      </c>
      <c r="F36" s="26">
        <v>42.53241598979919</v>
      </c>
      <c r="H36" s="26">
        <v>15.221488531164926</v>
      </c>
      <c r="I36" s="26">
        <v>11.274229921832159</v>
      </c>
      <c r="J36" s="26">
        <v>7.0702537128913665</v>
      </c>
      <c r="K36" s="26">
        <v>8.70927338626725</v>
      </c>
      <c r="L36" s="26">
        <v>42.2752455521557</v>
      </c>
      <c r="N36" s="27">
        <v>20.303437970580703</v>
      </c>
      <c r="O36" s="26">
        <v>11.167405298441627</v>
      </c>
      <c r="P36" s="26">
        <v>5.713103285182193</v>
      </c>
      <c r="Q36" s="26">
        <v>6.496926263952954</v>
      </c>
      <c r="R36" s="27">
        <v>43.680872818157475</v>
      </c>
    </row>
    <row r="37" spans="1:18" s="22" customFormat="1" ht="10.5" customHeight="1">
      <c r="A37" s="16" t="s">
        <v>9</v>
      </c>
      <c r="B37" s="26">
        <v>41.201910489014814</v>
      </c>
      <c r="C37" s="26">
        <v>25.889546128952173</v>
      </c>
      <c r="D37" s="26">
        <v>14.92111687614537</v>
      </c>
      <c r="E37" s="26">
        <v>17.98742650588764</v>
      </c>
      <c r="F37" s="26">
        <v>100</v>
      </c>
      <c r="H37" s="26">
        <v>39.25688957534971</v>
      </c>
      <c r="I37" s="26">
        <v>26.09994061969674</v>
      </c>
      <c r="J37" s="26">
        <v>15.618051612191458</v>
      </c>
      <c r="K37" s="26">
        <v>19.025118192762097</v>
      </c>
      <c r="L37" s="26">
        <v>100</v>
      </c>
      <c r="N37" s="27">
        <v>49.88787210290379</v>
      </c>
      <c r="O37" s="26">
        <v>24.949978611944157</v>
      </c>
      <c r="P37" s="26">
        <v>11.808786143785698</v>
      </c>
      <c r="Q37" s="26">
        <v>13.353363141366355</v>
      </c>
      <c r="R37" s="27">
        <v>100</v>
      </c>
    </row>
    <row r="38" s="22" customFormat="1" ht="4.5" customHeight="1"/>
    <row r="39" spans="1:18" s="22" customFormat="1" ht="14.25">
      <c r="A39" s="21">
        <v>2006</v>
      </c>
      <c r="B39" s="83"/>
      <c r="C39" s="83"/>
      <c r="D39" s="83"/>
      <c r="E39" s="83"/>
      <c r="F39" s="83"/>
      <c r="G39" s="43"/>
      <c r="H39" s="83"/>
      <c r="I39" s="83"/>
      <c r="J39" s="83"/>
      <c r="K39" s="83"/>
      <c r="L39" s="83"/>
      <c r="M39" s="43"/>
      <c r="N39" s="83"/>
      <c r="O39" s="83"/>
      <c r="P39" s="83"/>
      <c r="Q39" s="83"/>
      <c r="R39" s="83"/>
    </row>
    <row r="40" spans="1:18" s="22" customFormat="1" ht="10.5" customHeight="1">
      <c r="A40" s="16" t="s">
        <v>84</v>
      </c>
      <c r="B40" s="26">
        <v>0.6321889514521901</v>
      </c>
      <c r="C40" s="26">
        <v>0.31222367062735445</v>
      </c>
      <c r="D40" s="26">
        <v>0.15892319499380128</v>
      </c>
      <c r="E40" s="26">
        <v>0.21121257038371394</v>
      </c>
      <c r="F40" s="26">
        <v>1.3145483874570598</v>
      </c>
      <c r="H40" s="26">
        <v>0.6084237735225239</v>
      </c>
      <c r="I40" s="26">
        <v>0.3169483729198597</v>
      </c>
      <c r="J40" s="26">
        <v>0.1623921873550638</v>
      </c>
      <c r="K40" s="26">
        <v>0.23255025820620315</v>
      </c>
      <c r="L40" s="26">
        <v>1.3203145920036505</v>
      </c>
      <c r="N40" s="27">
        <v>0.7286044457297002</v>
      </c>
      <c r="O40" s="27">
        <v>0.29305552014288716</v>
      </c>
      <c r="P40" s="27">
        <v>0.14484946854639622</v>
      </c>
      <c r="Q40" s="26">
        <v>0.12464542057178747</v>
      </c>
      <c r="R40" s="27">
        <v>1.291154854990771</v>
      </c>
    </row>
    <row r="41" spans="1:18" s="22" customFormat="1" ht="10.5" customHeight="1">
      <c r="A41" s="16" t="s">
        <v>85</v>
      </c>
      <c r="B41" s="26">
        <v>5.458377676336233</v>
      </c>
      <c r="C41" s="26">
        <v>2.1218138854362953</v>
      </c>
      <c r="D41" s="26">
        <v>1.2326136869498343</v>
      </c>
      <c r="E41" s="26">
        <v>1.4359570031097277</v>
      </c>
      <c r="F41" s="26">
        <v>10.24876225183209</v>
      </c>
      <c r="H41" s="26">
        <v>5.298083894701319</v>
      </c>
      <c r="I41" s="26">
        <v>2.1748604197264862</v>
      </c>
      <c r="J41" s="26">
        <v>1.3077849444709888</v>
      </c>
      <c r="K41" s="26">
        <v>1.5653228997566144</v>
      </c>
      <c r="L41" s="26">
        <v>10.346052158655409</v>
      </c>
      <c r="N41" s="27">
        <v>6.108690677639251</v>
      </c>
      <c r="O41" s="27">
        <v>1.9066037221278542</v>
      </c>
      <c r="P41" s="27">
        <v>0.9276433656329144</v>
      </c>
      <c r="Q41" s="26">
        <v>0.9111186490786018</v>
      </c>
      <c r="R41" s="27">
        <v>9.85405641447862</v>
      </c>
    </row>
    <row r="42" spans="1:18" s="22" customFormat="1" ht="10.5" customHeight="1">
      <c r="A42" s="16" t="s">
        <v>86</v>
      </c>
      <c r="B42" s="26">
        <v>7.3101159486424265</v>
      </c>
      <c r="C42" s="26">
        <v>3.5177034286781024</v>
      </c>
      <c r="D42" s="26">
        <v>1.7786684494282345</v>
      </c>
      <c r="E42" s="26">
        <v>1.931643432794622</v>
      </c>
      <c r="F42" s="26">
        <v>14.538131259543386</v>
      </c>
      <c r="H42" s="26">
        <v>7.085177578120165</v>
      </c>
      <c r="I42" s="26">
        <v>3.5951655767066613</v>
      </c>
      <c r="J42" s="26">
        <v>1.8819530594058036</v>
      </c>
      <c r="K42" s="26">
        <v>2.042706448416913</v>
      </c>
      <c r="L42" s="26">
        <v>14.605002662649541</v>
      </c>
      <c r="N42" s="27">
        <v>8.222692502458536</v>
      </c>
      <c r="O42" s="27">
        <v>3.20343894843417</v>
      </c>
      <c r="P42" s="27">
        <v>1.3596420591475118</v>
      </c>
      <c r="Q42" s="26">
        <v>1.4810599960172852</v>
      </c>
      <c r="R42" s="27">
        <v>14.266833506057502</v>
      </c>
    </row>
    <row r="43" spans="1:18" s="22" customFormat="1" ht="10.5" customHeight="1">
      <c r="A43" s="16" t="s">
        <v>87</v>
      </c>
      <c r="B43" s="26">
        <v>8.855112861252538</v>
      </c>
      <c r="C43" s="26">
        <v>4.850409178881934</v>
      </c>
      <c r="D43" s="26">
        <v>2.69479515527098</v>
      </c>
      <c r="E43" s="26">
        <v>3.011550188833381</v>
      </c>
      <c r="F43" s="26">
        <v>19.411867384238835</v>
      </c>
      <c r="H43" s="26">
        <v>8.683483283381806</v>
      </c>
      <c r="I43" s="26">
        <v>5.027300312024022</v>
      </c>
      <c r="J43" s="26">
        <v>2.818924079564137</v>
      </c>
      <c r="K43" s="26">
        <v>3.2331741153233535</v>
      </c>
      <c r="L43" s="26">
        <v>19.762881790293317</v>
      </c>
      <c r="N43" s="27">
        <v>9.551415267740753</v>
      </c>
      <c r="O43" s="27">
        <v>4.132760605592132</v>
      </c>
      <c r="P43" s="27">
        <v>2.191203234971464</v>
      </c>
      <c r="Q43" s="26">
        <v>2.112420357805298</v>
      </c>
      <c r="R43" s="27">
        <v>17.987799466109646</v>
      </c>
    </row>
    <row r="44" spans="1:18" s="22" customFormat="1" ht="10.5" customHeight="1">
      <c r="A44" s="16" t="s">
        <v>88</v>
      </c>
      <c r="B44" s="26">
        <v>4.27292207491747</v>
      </c>
      <c r="C44" s="26">
        <v>2.298377484870194</v>
      </c>
      <c r="D44" s="26">
        <v>1.1674195004970138</v>
      </c>
      <c r="E44" s="26">
        <v>1.4112132086038454</v>
      </c>
      <c r="F44" s="26">
        <v>9.149932268888524</v>
      </c>
      <c r="H44" s="26">
        <v>3.9720971511479624</v>
      </c>
      <c r="I44" s="26">
        <v>2.306759820419523</v>
      </c>
      <c r="J44" s="26">
        <v>1.2256063673202608</v>
      </c>
      <c r="K44" s="26">
        <v>1.522324331557226</v>
      </c>
      <c r="L44" s="26">
        <v>9.026787670444971</v>
      </c>
      <c r="N44" s="27">
        <v>5.493370909850248</v>
      </c>
      <c r="O44" s="27">
        <v>2.264370290496126</v>
      </c>
      <c r="P44" s="27">
        <v>0.9313549718902306</v>
      </c>
      <c r="Q44" s="26">
        <v>0.9604346000453784</v>
      </c>
      <c r="R44" s="27">
        <v>9.649530772281983</v>
      </c>
    </row>
    <row r="45" spans="1:18" s="22" customFormat="1" ht="10.5" customHeight="1">
      <c r="A45" s="16" t="s">
        <v>89</v>
      </c>
      <c r="B45" s="26">
        <v>18.955571901082262</v>
      </c>
      <c r="C45" s="26">
        <v>11.993407186039573</v>
      </c>
      <c r="D45" s="26">
        <v>6.630462565995951</v>
      </c>
      <c r="E45" s="26">
        <v>7.75731679492232</v>
      </c>
      <c r="F45" s="26">
        <v>45.3367584480401</v>
      </c>
      <c r="H45" s="26">
        <v>17.38843800720212</v>
      </c>
      <c r="I45" s="26">
        <v>12.005669605843542</v>
      </c>
      <c r="J45" s="26">
        <v>7.024764788683317</v>
      </c>
      <c r="K45" s="26">
        <v>8.520088724224127</v>
      </c>
      <c r="L45" s="26">
        <v>44.93896112595311</v>
      </c>
      <c r="N45" s="27">
        <v>25.313445148430365</v>
      </c>
      <c r="O45" s="27">
        <v>11.943658462510678</v>
      </c>
      <c r="P45" s="27">
        <v>5.030775670840556</v>
      </c>
      <c r="Q45" s="26">
        <v>4.66274570429988</v>
      </c>
      <c r="R45" s="27">
        <v>46.95062498608147</v>
      </c>
    </row>
    <row r="46" spans="1:18" s="22" customFormat="1" ht="10.5" customHeight="1">
      <c r="A46" s="16" t="s">
        <v>9</v>
      </c>
      <c r="B46" s="26">
        <v>45.48428941368312</v>
      </c>
      <c r="C46" s="26">
        <v>25.093934834533453</v>
      </c>
      <c r="D46" s="26">
        <v>13.662882553135816</v>
      </c>
      <c r="E46" s="26">
        <v>15.75889319864761</v>
      </c>
      <c r="F46" s="26">
        <v>100</v>
      </c>
      <c r="H46" s="26">
        <v>43.0357036880759</v>
      </c>
      <c r="I46" s="26">
        <v>25.42670410764009</v>
      </c>
      <c r="J46" s="26">
        <v>14.421425426799573</v>
      </c>
      <c r="K46" s="26">
        <v>17.116166777484437</v>
      </c>
      <c r="L46" s="26">
        <v>100</v>
      </c>
      <c r="N46" s="27">
        <v>55.41821895184885</v>
      </c>
      <c r="O46" s="27">
        <v>23.74388754930385</v>
      </c>
      <c r="P46" s="27">
        <v>10.585468771029074</v>
      </c>
      <c r="Q46" s="26">
        <v>10.25242472781823</v>
      </c>
      <c r="R46" s="27">
        <v>100</v>
      </c>
    </row>
    <row r="47" s="22" customFormat="1" ht="4.5" customHeight="1"/>
    <row r="48" spans="1:18" s="22" customFormat="1" ht="14.25">
      <c r="A48" s="21">
        <v>2011</v>
      </c>
      <c r="B48" s="83"/>
      <c r="C48" s="83"/>
      <c r="D48" s="83"/>
      <c r="E48" s="83"/>
      <c r="F48" s="83"/>
      <c r="G48" s="43"/>
      <c r="H48" s="83"/>
      <c r="I48" s="83"/>
      <c r="J48" s="83"/>
      <c r="K48" s="83"/>
      <c r="L48" s="83"/>
      <c r="M48" s="43"/>
      <c r="N48" s="83"/>
      <c r="O48" s="83"/>
      <c r="P48" s="83"/>
      <c r="Q48" s="83"/>
      <c r="R48" s="83"/>
    </row>
    <row r="49" spans="1:18" s="22" customFormat="1" ht="10.5" customHeight="1">
      <c r="A49" s="16" t="s">
        <v>84</v>
      </c>
      <c r="B49" s="209">
        <v>0.8637991986147802</v>
      </c>
      <c r="C49" s="209">
        <v>0.4400195906497658</v>
      </c>
      <c r="D49" s="209">
        <v>0.18332241880702377</v>
      </c>
      <c r="E49" s="209">
        <v>0.18081115279596865</v>
      </c>
      <c r="F49" s="209">
        <v>1.6679523608675382</v>
      </c>
      <c r="G49" s="209"/>
      <c r="H49" s="209">
        <v>0.8550937066878194</v>
      </c>
      <c r="I49" s="209">
        <v>0.48742741338254547</v>
      </c>
      <c r="J49" s="209">
        <v>0.1976939077746136</v>
      </c>
      <c r="K49" s="209">
        <v>0.19918746845608473</v>
      </c>
      <c r="L49" s="209">
        <v>1.739402496301063</v>
      </c>
      <c r="M49" s="209"/>
      <c r="N49" s="209">
        <v>0.8994054340740866</v>
      </c>
      <c r="O49" s="209">
        <v>0.24611738351444323</v>
      </c>
      <c r="P49" s="209">
        <v>0.12454175203090981</v>
      </c>
      <c r="Q49" s="209">
        <v>0.10565038902083418</v>
      </c>
      <c r="R49" s="209">
        <v>1.375714958640274</v>
      </c>
    </row>
    <row r="50" spans="1:18" s="22" customFormat="1" ht="10.5" customHeight="1">
      <c r="A50" s="16" t="s">
        <v>85</v>
      </c>
      <c r="B50" s="209">
        <v>6.4330588052478515</v>
      </c>
      <c r="C50" s="209">
        <v>2.3813530867760337</v>
      </c>
      <c r="D50" s="209">
        <v>0.9980131862277176</v>
      </c>
      <c r="E50" s="209">
        <v>1.0319985237640688</v>
      </c>
      <c r="F50" s="209">
        <v>10.844423602015672</v>
      </c>
      <c r="G50" s="209"/>
      <c r="H50" s="209">
        <v>6.467678915188027</v>
      </c>
      <c r="I50" s="209">
        <v>2.4486452541289183</v>
      </c>
      <c r="J50" s="209">
        <v>1.0929583534848915</v>
      </c>
      <c r="K50" s="209">
        <v>1.130072904754513</v>
      </c>
      <c r="L50" s="209">
        <v>11.13935542755635</v>
      </c>
      <c r="M50" s="209"/>
      <c r="N50" s="209">
        <v>6.291459479615337</v>
      </c>
      <c r="O50" s="209">
        <v>2.1061221434317026</v>
      </c>
      <c r="P50" s="209">
        <v>0.6096790163214314</v>
      </c>
      <c r="Q50" s="209">
        <v>0.630865591659834</v>
      </c>
      <c r="R50" s="209">
        <v>9.638126231028304</v>
      </c>
    </row>
    <row r="51" spans="1:18" s="22" customFormat="1" ht="10.5" customHeight="1">
      <c r="A51" s="16" t="s">
        <v>86</v>
      </c>
      <c r="B51" s="209">
        <v>8.391957289053655</v>
      </c>
      <c r="C51" s="209">
        <v>3.5146000288587476</v>
      </c>
      <c r="D51" s="209">
        <v>1.559329700091016</v>
      </c>
      <c r="E51" s="209">
        <v>1.5043246498101985</v>
      </c>
      <c r="F51" s="209">
        <v>14.970211667813619</v>
      </c>
      <c r="G51" s="209"/>
      <c r="H51" s="209">
        <v>8.494043628202501</v>
      </c>
      <c r="I51" s="209">
        <v>3.71783513472867</v>
      </c>
      <c r="J51" s="209">
        <v>1.712233505176267</v>
      </c>
      <c r="K51" s="209">
        <v>1.6566005281161502</v>
      </c>
      <c r="L51" s="209">
        <v>15.580712796223589</v>
      </c>
      <c r="M51" s="209"/>
      <c r="N51" s="209">
        <v>7.974415091621346</v>
      </c>
      <c r="O51" s="209">
        <v>2.6833503885264807</v>
      </c>
      <c r="P51" s="209">
        <v>0.9339395518756828</v>
      </c>
      <c r="Q51" s="209">
        <v>0.8815027779131364</v>
      </c>
      <c r="R51" s="209">
        <v>12.473207809936646</v>
      </c>
    </row>
    <row r="52" spans="1:18" s="22" customFormat="1" ht="10.5" customHeight="1">
      <c r="A52" s="16" t="s">
        <v>87</v>
      </c>
      <c r="B52" s="209">
        <v>9.336956401092193</v>
      </c>
      <c r="C52" s="209">
        <v>4.483643472373299</v>
      </c>
      <c r="D52" s="209">
        <v>2.1229008036051233</v>
      </c>
      <c r="E52" s="209">
        <v>2.035408850755877</v>
      </c>
      <c r="F52" s="209">
        <v>17.97890952782649</v>
      </c>
      <c r="G52" s="209"/>
      <c r="H52" s="209">
        <v>9.368467290762077</v>
      </c>
      <c r="I52" s="209">
        <v>4.784487826962448</v>
      </c>
      <c r="J52" s="209">
        <v>2.284206813088564</v>
      </c>
      <c r="K52" s="209">
        <v>2.290379621685396</v>
      </c>
      <c r="L52" s="209">
        <v>18.727541552498487</v>
      </c>
      <c r="M52" s="209"/>
      <c r="N52" s="209">
        <v>9.20807406261763</v>
      </c>
      <c r="O52" s="209">
        <v>3.2531633322528184</v>
      </c>
      <c r="P52" s="209">
        <v>1.4631448928700819</v>
      </c>
      <c r="Q52" s="209">
        <v>0.9925557436452631</v>
      </c>
      <c r="R52" s="209">
        <v>14.916938031385794</v>
      </c>
    </row>
    <row r="53" spans="1:18" s="22" customFormat="1" ht="10.5" customHeight="1">
      <c r="A53" s="16" t="s">
        <v>88</v>
      </c>
      <c r="B53" s="209">
        <v>6.202057018225409</v>
      </c>
      <c r="C53" s="209">
        <v>3.1185900281927763</v>
      </c>
      <c r="D53" s="209">
        <v>1.4209672675205895</v>
      </c>
      <c r="E53" s="209">
        <v>1.4244289297844475</v>
      </c>
      <c r="F53" s="209">
        <v>12.166043243723221</v>
      </c>
      <c r="G53" s="209"/>
      <c r="H53" s="209">
        <v>6.167784016966849</v>
      </c>
      <c r="I53" s="209">
        <v>3.3022195002390555</v>
      </c>
      <c r="J53" s="209">
        <v>1.5227239646041657</v>
      </c>
      <c r="K53" s="209">
        <v>1.5940263788716245</v>
      </c>
      <c r="L53" s="209">
        <v>12.586753860681696</v>
      </c>
      <c r="M53" s="209"/>
      <c r="N53" s="209">
        <v>6.342236638509709</v>
      </c>
      <c r="O53" s="209">
        <v>2.367529172148693</v>
      </c>
      <c r="P53" s="209">
        <v>1.004773335423742</v>
      </c>
      <c r="Q53" s="209">
        <v>0.730760294380402</v>
      </c>
      <c r="R53" s="209">
        <v>10.445299440462545</v>
      </c>
    </row>
    <row r="54" spans="1:18" s="22" customFormat="1" ht="10.5" customHeight="1">
      <c r="A54" s="16" t="s">
        <v>89</v>
      </c>
      <c r="B54" s="210">
        <v>22.10513463715675</v>
      </c>
      <c r="C54" s="210">
        <v>10.810771250027749</v>
      </c>
      <c r="D54" s="210">
        <v>5.076343874175861</v>
      </c>
      <c r="E54" s="210">
        <v>4.380209836393101</v>
      </c>
      <c r="F54" s="210">
        <v>42.37245959775346</v>
      </c>
      <c r="G54" s="210"/>
      <c r="H54" s="210">
        <v>19.669123645931844</v>
      </c>
      <c r="I54" s="210">
        <v>10.625182054687112</v>
      </c>
      <c r="J54" s="210">
        <v>5.251238489870291</v>
      </c>
      <c r="K54" s="210">
        <v>4.68068967624957</v>
      </c>
      <c r="L54" s="210">
        <v>40.226233866738816</v>
      </c>
      <c r="M54" s="210"/>
      <c r="N54" s="210">
        <v>32.06863602946629</v>
      </c>
      <c r="O54" s="210">
        <v>11.569847548466058</v>
      </c>
      <c r="P54" s="210">
        <v>4.361009356697888</v>
      </c>
      <c r="Q54" s="210">
        <v>3.1512205939162046</v>
      </c>
      <c r="R54" s="210">
        <v>51.15071352854644</v>
      </c>
    </row>
    <row r="55" spans="1:18" s="22" customFormat="1" ht="10.5" customHeight="1">
      <c r="A55" s="16" t="s">
        <v>9</v>
      </c>
      <c r="B55" s="210">
        <v>53.33296334939064</v>
      </c>
      <c r="C55" s="210">
        <v>24.74897745687837</v>
      </c>
      <c r="D55" s="210">
        <v>11.36087725042733</v>
      </c>
      <c r="E55" s="210">
        <v>10.557181943303659</v>
      </c>
      <c r="F55" s="210">
        <v>100</v>
      </c>
      <c r="G55" s="210"/>
      <c r="H55" s="210">
        <v>51.02219120373912</v>
      </c>
      <c r="I55" s="210">
        <v>25.365797184128752</v>
      </c>
      <c r="J55" s="210">
        <v>12.061055033998795</v>
      </c>
      <c r="K55" s="210">
        <v>11.55095657813334</v>
      </c>
      <c r="L55" s="210">
        <v>100</v>
      </c>
      <c r="M55" s="210"/>
      <c r="N55" s="210">
        <v>62.78422673590439</v>
      </c>
      <c r="O55" s="210">
        <v>22.226129968340196</v>
      </c>
      <c r="P55" s="210">
        <v>8.497087905219738</v>
      </c>
      <c r="Q55" s="210">
        <v>6.492555390535674</v>
      </c>
      <c r="R55" s="210">
        <v>100</v>
      </c>
    </row>
    <row r="56" s="22" customFormat="1" ht="4.5" customHeight="1"/>
    <row r="57" spans="1:18" s="22" customFormat="1" ht="14.25">
      <c r="A57" s="21">
        <v>2013</v>
      </c>
      <c r="B57" s="83"/>
      <c r="C57" s="83"/>
      <c r="D57" s="83"/>
      <c r="E57" s="83"/>
      <c r="F57" s="83"/>
      <c r="G57" s="83"/>
      <c r="H57" s="83"/>
      <c r="I57" s="83"/>
      <c r="J57" s="83"/>
      <c r="K57" s="83"/>
      <c r="L57" s="83"/>
      <c r="M57" s="83"/>
      <c r="N57" s="83"/>
      <c r="O57" s="83"/>
      <c r="P57" s="83"/>
      <c r="Q57" s="83"/>
      <c r="R57" s="83"/>
    </row>
    <row r="58" spans="1:18" s="22" customFormat="1" ht="10.5" customHeight="1">
      <c r="A58" s="16" t="s">
        <v>84</v>
      </c>
      <c r="B58" s="209">
        <v>1.0127604476862668</v>
      </c>
      <c r="C58" s="209">
        <v>0.4467146318528613</v>
      </c>
      <c r="D58" s="209">
        <v>0.174807949126626</v>
      </c>
      <c r="E58" s="209">
        <v>0.11739511109207826</v>
      </c>
      <c r="F58" s="209">
        <v>1.7516781397578327</v>
      </c>
      <c r="G58" s="209"/>
      <c r="H58" s="209">
        <v>1.0626499934811686</v>
      </c>
      <c r="I58" s="209">
        <v>0.47439029253904097</v>
      </c>
      <c r="J58" s="209">
        <v>0.21063247329469967</v>
      </c>
      <c r="K58" s="209">
        <v>0.13774496364387828</v>
      </c>
      <c r="L58" s="209">
        <v>1.8854177229587876</v>
      </c>
      <c r="M58" s="209"/>
      <c r="N58" s="209">
        <v>0.8069730616767468</v>
      </c>
      <c r="O58" s="209">
        <v>0.3325564093645465</v>
      </c>
      <c r="P58" s="209">
        <v>0.02703680657322678</v>
      </c>
      <c r="Q58" s="209">
        <v>0.03345482068474309</v>
      </c>
      <c r="R58" s="209">
        <v>1.2000210982992632</v>
      </c>
    </row>
    <row r="59" spans="1:18" s="22" customFormat="1" ht="10.5" customHeight="1">
      <c r="A59" s="16" t="s">
        <v>85</v>
      </c>
      <c r="B59" s="209">
        <v>7.048672800443066</v>
      </c>
      <c r="C59" s="209">
        <v>2.4430504879587422</v>
      </c>
      <c r="D59" s="209">
        <v>1.082099206821886</v>
      </c>
      <c r="E59" s="209">
        <v>1.0042892291371053</v>
      </c>
      <c r="F59" s="209">
        <v>11.578111724360799</v>
      </c>
      <c r="G59" s="209"/>
      <c r="H59" s="209">
        <v>7.063641141999105</v>
      </c>
      <c r="I59" s="209">
        <v>2.6832278963775864</v>
      </c>
      <c r="J59" s="209">
        <v>1.20761127663041</v>
      </c>
      <c r="K59" s="209">
        <v>1.1043919754527098</v>
      </c>
      <c r="L59" s="209">
        <v>12.058872290459812</v>
      </c>
      <c r="M59" s="209"/>
      <c r="N59" s="209">
        <v>6.986930488849808</v>
      </c>
      <c r="O59" s="209">
        <v>1.4523523312698559</v>
      </c>
      <c r="P59" s="209">
        <v>0.5643795052891445</v>
      </c>
      <c r="Q59" s="209">
        <v>0.5913794267237994</v>
      </c>
      <c r="R59" s="209">
        <v>9.595041752132607</v>
      </c>
    </row>
    <row r="60" spans="1:18" s="22" customFormat="1" ht="10.5" customHeight="1">
      <c r="A60" s="16" t="s">
        <v>86</v>
      </c>
      <c r="B60" s="209">
        <v>9.94518898482486</v>
      </c>
      <c r="C60" s="209">
        <v>3.7771054702695857</v>
      </c>
      <c r="D60" s="209">
        <v>1.4484632151549164</v>
      </c>
      <c r="E60" s="209">
        <v>1.2993352216641518</v>
      </c>
      <c r="F60" s="209">
        <v>16.470092891913513</v>
      </c>
      <c r="G60" s="209"/>
      <c r="H60" s="209">
        <v>10.011127618330203</v>
      </c>
      <c r="I60" s="209">
        <v>4.0305514108664715</v>
      </c>
      <c r="J60" s="209">
        <v>1.5496576674601934</v>
      </c>
      <c r="K60" s="209">
        <v>1.4512671302637774</v>
      </c>
      <c r="L60" s="209">
        <v>17.042603826920647</v>
      </c>
      <c r="M60" s="209"/>
      <c r="N60" s="209">
        <v>9.673201360766532</v>
      </c>
      <c r="O60" s="209">
        <v>2.7316764774987745</v>
      </c>
      <c r="P60" s="209">
        <v>1.0310502785012388</v>
      </c>
      <c r="Q60" s="209">
        <v>0.6726373869977673</v>
      </c>
      <c r="R60" s="209">
        <v>14.10856550376431</v>
      </c>
    </row>
    <row r="61" spans="1:18" s="22" customFormat="1" ht="10.5" customHeight="1">
      <c r="A61" s="16" t="s">
        <v>87</v>
      </c>
      <c r="B61" s="209">
        <v>9.858468753474945</v>
      </c>
      <c r="C61" s="209">
        <v>4.431152636315906</v>
      </c>
      <c r="D61" s="209">
        <v>1.9139340029458538</v>
      </c>
      <c r="E61" s="209">
        <v>1.3945626580481434</v>
      </c>
      <c r="F61" s="209">
        <v>17.598118050784848</v>
      </c>
      <c r="G61" s="209"/>
      <c r="H61" s="209">
        <v>9.869573296434423</v>
      </c>
      <c r="I61" s="209">
        <v>4.748669094283047</v>
      </c>
      <c r="J61" s="209">
        <v>2.0888607032146873</v>
      </c>
      <c r="K61" s="209">
        <v>1.5018886726675684</v>
      </c>
      <c r="L61" s="209">
        <v>18.208991766599723</v>
      </c>
      <c r="M61" s="209"/>
      <c r="N61" s="209">
        <v>9.81266406970701</v>
      </c>
      <c r="O61" s="209">
        <v>3.121441736788389</v>
      </c>
      <c r="P61" s="209">
        <v>1.192385874614873</v>
      </c>
      <c r="Q61" s="209">
        <v>0.9518578859872991</v>
      </c>
      <c r="R61" s="209">
        <v>15.078349567097572</v>
      </c>
    </row>
    <row r="62" spans="1:18" s="22" customFormat="1" ht="10.5" customHeight="1">
      <c r="A62" s="16" t="s">
        <v>88</v>
      </c>
      <c r="B62" s="209">
        <v>6.883422861710057</v>
      </c>
      <c r="C62" s="209">
        <v>2.9637101490164355</v>
      </c>
      <c r="D62" s="209">
        <v>1.094406584663064</v>
      </c>
      <c r="E62" s="209">
        <v>0.9491435396522482</v>
      </c>
      <c r="F62" s="209">
        <v>11.890683135041803</v>
      </c>
      <c r="G62" s="209"/>
      <c r="H62" s="209">
        <v>6.688741271785551</v>
      </c>
      <c r="I62" s="209">
        <v>3.101881733554884</v>
      </c>
      <c r="J62" s="209">
        <v>1.1625964657382204</v>
      </c>
      <c r="K62" s="209">
        <v>1.0913364283922022</v>
      </c>
      <c r="L62" s="209">
        <v>12.044555899470858</v>
      </c>
      <c r="M62" s="209"/>
      <c r="N62" s="209">
        <v>7.686457141866514</v>
      </c>
      <c r="O62" s="209">
        <v>2.3937717230412976</v>
      </c>
      <c r="P62" s="209">
        <v>0.8131328798182594</v>
      </c>
      <c r="Q62" s="209">
        <v>0.36261779730067173</v>
      </c>
      <c r="R62" s="209">
        <v>11.255979542026742</v>
      </c>
    </row>
    <row r="63" spans="1:18" s="22" customFormat="1" ht="10.5" customHeight="1">
      <c r="A63" s="16" t="s">
        <v>89</v>
      </c>
      <c r="B63" s="210">
        <v>22.707781465592785</v>
      </c>
      <c r="C63" s="210">
        <v>9.922114450696897</v>
      </c>
      <c r="D63" s="210">
        <v>4.414375737048195</v>
      </c>
      <c r="E63" s="210">
        <v>3.6670444048033324</v>
      </c>
      <c r="F63" s="210">
        <v>40.71131605814121</v>
      </c>
      <c r="G63" s="210"/>
      <c r="H63" s="210">
        <v>20.205721441482623</v>
      </c>
      <c r="I63" s="210">
        <v>9.896721680595864</v>
      </c>
      <c r="J63" s="210">
        <v>4.685278153795418</v>
      </c>
      <c r="K63" s="210">
        <v>3.9718372177162697</v>
      </c>
      <c r="L63" s="210">
        <v>38.75955849359018</v>
      </c>
      <c r="M63" s="210"/>
      <c r="N63" s="210">
        <v>33.028428482851545</v>
      </c>
      <c r="O63" s="210">
        <v>10.026856069394224</v>
      </c>
      <c r="P63" s="210">
        <v>3.2969412261136455</v>
      </c>
      <c r="Q63" s="210">
        <v>2.4098167583200887</v>
      </c>
      <c r="R63" s="210">
        <v>48.76204253667951</v>
      </c>
    </row>
    <row r="64" spans="1:18" s="22" customFormat="1" ht="10.5" customHeight="1">
      <c r="A64" s="12" t="s">
        <v>9</v>
      </c>
      <c r="B64" s="211">
        <v>57.45629531373198</v>
      </c>
      <c r="C64" s="211">
        <v>23.983847826110427</v>
      </c>
      <c r="D64" s="211">
        <v>10.128086695760539</v>
      </c>
      <c r="E64" s="211">
        <v>8.43177016439706</v>
      </c>
      <c r="F64" s="211">
        <v>100</v>
      </c>
      <c r="G64" s="211"/>
      <c r="H64" s="211">
        <v>54.90145476351307</v>
      </c>
      <c r="I64" s="211">
        <v>24.935442108216893</v>
      </c>
      <c r="J64" s="211">
        <v>10.904636740133627</v>
      </c>
      <c r="K64" s="211">
        <v>9.258466388136407</v>
      </c>
      <c r="L64" s="211">
        <v>100</v>
      </c>
      <c r="M64" s="211"/>
      <c r="N64" s="211">
        <v>67.99465460571815</v>
      </c>
      <c r="O64" s="211">
        <v>20.05865474735709</v>
      </c>
      <c r="P64" s="211">
        <v>6.9249265709103875</v>
      </c>
      <c r="Q64" s="211">
        <v>5.021764076014369</v>
      </c>
      <c r="R64" s="211">
        <v>100</v>
      </c>
    </row>
    <row r="65" s="22" customFormat="1" ht="12.75">
      <c r="A65" s="22" t="s">
        <v>231</v>
      </c>
    </row>
  </sheetData>
  <sheetProtection/>
  <mergeCells count="8">
    <mergeCell ref="A1:R1"/>
    <mergeCell ref="A3:R3"/>
    <mergeCell ref="A5:R5"/>
    <mergeCell ref="A8:A10"/>
    <mergeCell ref="B8:R8"/>
    <mergeCell ref="B9:F9"/>
    <mergeCell ref="H9:L9"/>
    <mergeCell ref="N9:R9"/>
  </mergeCells>
  <printOptions horizontalCentered="1"/>
  <pageMargins left="0.67" right="0.66" top="0.94" bottom="0.87" header="0.5" footer="0.69"/>
  <pageSetup horizontalDpi="600" verticalDpi="600" orientation="portrait" paperSize="9" r:id="rId1"/>
  <headerFooter alignWithMargins="0">
    <oddFooter>&amp;C8</oddFooter>
  </headerFooter>
</worksheet>
</file>

<file path=xl/worksheets/sheet8.xml><?xml version="1.0" encoding="utf-8"?>
<worksheet xmlns="http://schemas.openxmlformats.org/spreadsheetml/2006/main" xmlns:r="http://schemas.openxmlformats.org/officeDocument/2006/relationships">
  <dimension ref="A1:M55"/>
  <sheetViews>
    <sheetView zoomScalePageLayoutView="0" workbookViewId="0" topLeftCell="A1">
      <selection activeCell="A1" sqref="A1"/>
    </sheetView>
  </sheetViews>
  <sheetFormatPr defaultColWidth="9.33203125" defaultRowHeight="12.75"/>
  <cols>
    <col min="1" max="1" width="5.66015625" style="0" customWidth="1"/>
    <col min="5" max="5" width="1.0078125" style="0" customWidth="1"/>
    <col min="9" max="9" width="1.0078125" style="0" customWidth="1"/>
  </cols>
  <sheetData>
    <row r="1" spans="1:12" ht="14.25">
      <c r="A1" s="1" t="s">
        <v>0</v>
      </c>
      <c r="B1" s="1"/>
      <c r="C1" s="1"/>
      <c r="D1" s="1"/>
      <c r="E1" s="1"/>
      <c r="F1" s="1"/>
      <c r="G1" s="1"/>
      <c r="H1" s="1"/>
      <c r="I1" s="1"/>
      <c r="J1" s="1"/>
      <c r="K1" s="1"/>
      <c r="L1" s="1"/>
    </row>
    <row r="2" spans="1:12" ht="6.75" customHeight="1">
      <c r="A2" s="3"/>
      <c r="B2" s="3"/>
      <c r="C2" s="3"/>
      <c r="D2" s="3"/>
      <c r="E2" s="3"/>
      <c r="F2" s="3"/>
      <c r="G2" s="3"/>
      <c r="H2" s="3"/>
      <c r="I2" s="3"/>
      <c r="J2" s="3"/>
      <c r="K2" s="3"/>
      <c r="L2" s="3"/>
    </row>
    <row r="3" spans="1:12" ht="14.25">
      <c r="A3" s="1" t="s">
        <v>82</v>
      </c>
      <c r="B3" s="1"/>
      <c r="C3" s="1"/>
      <c r="D3" s="1"/>
      <c r="E3" s="1"/>
      <c r="F3" s="1"/>
      <c r="G3" s="1"/>
      <c r="H3" s="1"/>
      <c r="I3" s="1"/>
      <c r="J3" s="1"/>
      <c r="K3" s="1"/>
      <c r="L3" s="1"/>
    </row>
    <row r="4" spans="1:12" ht="7.5" customHeight="1">
      <c r="A4" s="3"/>
      <c r="B4" s="3"/>
      <c r="C4" s="3"/>
      <c r="D4" s="3"/>
      <c r="E4" s="3"/>
      <c r="F4" s="3"/>
      <c r="G4" s="3"/>
      <c r="H4" s="3"/>
      <c r="I4" s="3"/>
      <c r="J4" s="3"/>
      <c r="K4" s="3"/>
      <c r="L4" s="3"/>
    </row>
    <row r="5" spans="1:12" ht="14.25">
      <c r="A5" s="44" t="s">
        <v>279</v>
      </c>
      <c r="B5" s="44"/>
      <c r="C5" s="44"/>
      <c r="D5" s="44"/>
      <c r="E5" s="44"/>
      <c r="F5" s="44"/>
      <c r="G5" s="44"/>
      <c r="H5" s="44"/>
      <c r="I5" s="44"/>
      <c r="J5" s="44"/>
      <c r="K5" s="44"/>
      <c r="L5" s="44"/>
    </row>
    <row r="6" spans="1:12" ht="6.75" customHeight="1">
      <c r="A6" s="4"/>
      <c r="B6" s="4"/>
      <c r="C6" s="4"/>
      <c r="D6" s="4"/>
      <c r="E6" s="4"/>
      <c r="F6" s="4"/>
      <c r="G6" s="4"/>
      <c r="H6" s="4"/>
      <c r="I6" s="4"/>
      <c r="J6" s="4"/>
      <c r="K6" s="4"/>
      <c r="L6" s="4"/>
    </row>
    <row r="7" spans="1:12" ht="12.75">
      <c r="A7" s="3" t="s">
        <v>3</v>
      </c>
      <c r="B7" s="7" t="s">
        <v>9</v>
      </c>
      <c r="C7" s="7"/>
      <c r="D7" s="7"/>
      <c r="E7" s="14"/>
      <c r="F7" s="7" t="s">
        <v>10</v>
      </c>
      <c r="G7" s="7"/>
      <c r="H7" s="7"/>
      <c r="I7" s="3"/>
      <c r="J7" s="7" t="s">
        <v>11</v>
      </c>
      <c r="K7" s="7"/>
      <c r="L7" s="7"/>
    </row>
    <row r="8" spans="1:12" ht="12.75">
      <c r="A8" s="4"/>
      <c r="B8" s="25" t="s">
        <v>9</v>
      </c>
      <c r="C8" s="25" t="s">
        <v>91</v>
      </c>
      <c r="D8" s="25" t="s">
        <v>92</v>
      </c>
      <c r="E8" s="4"/>
      <c r="F8" s="25" t="s">
        <v>9</v>
      </c>
      <c r="G8" s="25" t="s">
        <v>91</v>
      </c>
      <c r="H8" s="25" t="s">
        <v>92</v>
      </c>
      <c r="I8" s="4"/>
      <c r="J8" s="25" t="s">
        <v>9</v>
      </c>
      <c r="K8" s="25" t="s">
        <v>91</v>
      </c>
      <c r="L8" s="25" t="s">
        <v>92</v>
      </c>
    </row>
    <row r="9" spans="1:12" ht="12.75">
      <c r="A9" s="32" t="s">
        <v>93</v>
      </c>
      <c r="B9" s="32" t="s">
        <v>94</v>
      </c>
      <c r="C9" s="32" t="s">
        <v>95</v>
      </c>
      <c r="D9" s="32" t="s">
        <v>96</v>
      </c>
      <c r="E9" s="45"/>
      <c r="F9" s="32" t="s">
        <v>54</v>
      </c>
      <c r="G9" s="32" t="s">
        <v>55</v>
      </c>
      <c r="H9" s="32" t="s">
        <v>70</v>
      </c>
      <c r="I9" s="45"/>
      <c r="J9" s="32" t="s">
        <v>97</v>
      </c>
      <c r="K9" s="32" t="s">
        <v>98</v>
      </c>
      <c r="L9" s="32" t="s">
        <v>99</v>
      </c>
    </row>
    <row r="10" spans="1:12" ht="9" customHeight="1">
      <c r="A10" s="3"/>
      <c r="B10" s="3"/>
      <c r="C10" s="3"/>
      <c r="D10" s="3"/>
      <c r="E10" s="3"/>
      <c r="F10" s="3"/>
      <c r="G10" s="3"/>
      <c r="H10" s="3"/>
      <c r="I10" s="3"/>
      <c r="J10" s="3"/>
      <c r="K10" s="3"/>
      <c r="L10" s="3"/>
    </row>
    <row r="11" spans="1:12" ht="12.75" customHeight="1">
      <c r="A11" s="20">
        <v>1971</v>
      </c>
      <c r="B11" s="84">
        <v>14.9</v>
      </c>
      <c r="C11" s="86">
        <v>14.7</v>
      </c>
      <c r="D11" s="86">
        <v>15.4</v>
      </c>
      <c r="E11" s="84"/>
      <c r="F11" s="84">
        <v>16.4</v>
      </c>
      <c r="G11" s="84">
        <v>16</v>
      </c>
      <c r="H11" s="84">
        <v>16.8</v>
      </c>
      <c r="I11" s="84"/>
      <c r="J11" s="86">
        <v>9.7</v>
      </c>
      <c r="K11" s="86">
        <v>9.7</v>
      </c>
      <c r="L11" s="86">
        <v>9.7</v>
      </c>
    </row>
    <row r="12" spans="1:12" ht="12.75" customHeight="1">
      <c r="A12" s="20">
        <v>1972</v>
      </c>
      <c r="B12" s="84">
        <v>16.9</v>
      </c>
      <c r="C12" s="86">
        <v>16.3</v>
      </c>
      <c r="D12" s="86">
        <v>18.1</v>
      </c>
      <c r="E12" s="84"/>
      <c r="F12" s="84">
        <v>18.9</v>
      </c>
      <c r="G12" s="84">
        <v>18</v>
      </c>
      <c r="H12" s="84">
        <v>19.8</v>
      </c>
      <c r="I12" s="84"/>
      <c r="J12" s="86">
        <v>10.3</v>
      </c>
      <c r="K12" s="86">
        <v>9.7</v>
      </c>
      <c r="L12" s="86">
        <v>10.9</v>
      </c>
    </row>
    <row r="13" spans="1:12" ht="12.75" customHeight="1">
      <c r="A13" s="20">
        <v>1973</v>
      </c>
      <c r="B13" s="84">
        <v>15.5</v>
      </c>
      <c r="C13" s="86">
        <v>15.1</v>
      </c>
      <c r="D13" s="86">
        <v>16</v>
      </c>
      <c r="E13" s="84"/>
      <c r="F13" s="84">
        <v>17</v>
      </c>
      <c r="G13" s="84">
        <v>16.5</v>
      </c>
      <c r="H13" s="84">
        <v>17.6</v>
      </c>
      <c r="I13" s="84"/>
      <c r="J13" s="86">
        <v>9.6</v>
      </c>
      <c r="K13" s="86">
        <v>9.5</v>
      </c>
      <c r="L13" s="86">
        <v>9.8</v>
      </c>
    </row>
    <row r="14" spans="1:12" ht="12.75" customHeight="1">
      <c r="A14" s="20">
        <v>1974</v>
      </c>
      <c r="B14" s="84">
        <v>14.5</v>
      </c>
      <c r="C14" s="86">
        <v>14.3</v>
      </c>
      <c r="D14" s="86">
        <v>15</v>
      </c>
      <c r="E14" s="84"/>
      <c r="F14" s="84">
        <v>15.9</v>
      </c>
      <c r="G14" s="84">
        <v>15.4</v>
      </c>
      <c r="H14" s="84">
        <v>16.5</v>
      </c>
      <c r="I14" s="84"/>
      <c r="J14" s="86">
        <v>9.2</v>
      </c>
      <c r="K14" s="86">
        <v>9.5</v>
      </c>
      <c r="L14" s="86">
        <v>9</v>
      </c>
    </row>
    <row r="15" spans="1:12" ht="12.75" customHeight="1">
      <c r="A15" s="20">
        <v>1975</v>
      </c>
      <c r="B15" s="84">
        <v>15.9</v>
      </c>
      <c r="C15" s="86">
        <v>15.5</v>
      </c>
      <c r="D15" s="86">
        <v>16.3</v>
      </c>
      <c r="E15" s="84"/>
      <c r="F15" s="84">
        <v>17.3</v>
      </c>
      <c r="G15" s="84">
        <v>16.9</v>
      </c>
      <c r="H15" s="84">
        <v>17.9</v>
      </c>
      <c r="I15" s="84"/>
      <c r="J15" s="86">
        <v>10.2</v>
      </c>
      <c r="K15" s="86">
        <v>10.3</v>
      </c>
      <c r="L15" s="86">
        <v>10.2</v>
      </c>
    </row>
    <row r="16" spans="1:12" ht="12.75" customHeight="1">
      <c r="A16" s="20">
        <v>1976</v>
      </c>
      <c r="B16" s="84">
        <v>15</v>
      </c>
      <c r="C16" s="84">
        <v>14.7</v>
      </c>
      <c r="D16" s="84">
        <v>15.3</v>
      </c>
      <c r="E16" s="84"/>
      <c r="F16" s="84">
        <v>16.3</v>
      </c>
      <c r="G16" s="84">
        <v>16</v>
      </c>
      <c r="H16" s="84">
        <v>16.6</v>
      </c>
      <c r="I16" s="84"/>
      <c r="J16" s="86">
        <v>9.5</v>
      </c>
      <c r="K16" s="86">
        <v>9.4</v>
      </c>
      <c r="L16" s="86">
        <v>9.6</v>
      </c>
    </row>
    <row r="17" spans="1:12" ht="12.75" customHeight="1">
      <c r="A17" s="20">
        <v>1977</v>
      </c>
      <c r="B17" s="84">
        <v>14.7</v>
      </c>
      <c r="C17" s="84">
        <v>14</v>
      </c>
      <c r="D17" s="84">
        <v>15.3</v>
      </c>
      <c r="E17" s="84"/>
      <c r="F17" s="84">
        <v>16</v>
      </c>
      <c r="G17" s="84">
        <v>15.1</v>
      </c>
      <c r="H17" s="84">
        <v>16.7</v>
      </c>
      <c r="I17" s="84"/>
      <c r="J17" s="86">
        <v>9.4</v>
      </c>
      <c r="K17" s="86">
        <v>9.4</v>
      </c>
      <c r="L17" s="86">
        <v>9.4</v>
      </c>
    </row>
    <row r="18" spans="1:12" ht="12.75" customHeight="1">
      <c r="A18" s="20">
        <v>1978</v>
      </c>
      <c r="B18" s="84">
        <v>14.2</v>
      </c>
      <c r="C18" s="84">
        <v>13.8</v>
      </c>
      <c r="D18" s="84">
        <v>14.5</v>
      </c>
      <c r="E18" s="84"/>
      <c r="F18" s="84">
        <v>15.3</v>
      </c>
      <c r="G18" s="84">
        <v>14.9</v>
      </c>
      <c r="H18" s="84">
        <v>15.8</v>
      </c>
      <c r="I18" s="84"/>
      <c r="J18" s="86">
        <v>9.4</v>
      </c>
      <c r="K18" s="86">
        <v>9.6</v>
      </c>
      <c r="L18" s="86">
        <v>9.1</v>
      </c>
    </row>
    <row r="19" spans="1:12" ht="12.75" customHeight="1">
      <c r="A19" s="20">
        <v>1979</v>
      </c>
      <c r="B19" s="84">
        <v>12.8</v>
      </c>
      <c r="C19" s="84">
        <v>12.6</v>
      </c>
      <c r="D19" s="84">
        <v>12.9</v>
      </c>
      <c r="E19" s="84"/>
      <c r="F19" s="84">
        <v>13.8</v>
      </c>
      <c r="G19" s="84">
        <v>13.7</v>
      </c>
      <c r="H19" s="84">
        <v>14</v>
      </c>
      <c r="I19" s="84"/>
      <c r="J19" s="86">
        <v>8.4</v>
      </c>
      <c r="K19" s="86">
        <v>8.4</v>
      </c>
      <c r="L19" s="86">
        <v>8.4</v>
      </c>
    </row>
    <row r="20" spans="1:12" ht="12.75" customHeight="1">
      <c r="A20" s="20">
        <v>1980</v>
      </c>
      <c r="B20" s="84">
        <v>12.4</v>
      </c>
      <c r="C20" s="84">
        <v>12.4</v>
      </c>
      <c r="D20" s="84">
        <v>12.4</v>
      </c>
      <c r="E20" s="84"/>
      <c r="F20" s="84">
        <v>13.5</v>
      </c>
      <c r="G20" s="84">
        <v>13.5</v>
      </c>
      <c r="H20" s="84">
        <v>13.6</v>
      </c>
      <c r="I20" s="84"/>
      <c r="J20" s="86">
        <v>8</v>
      </c>
      <c r="K20" s="86">
        <v>8.3</v>
      </c>
      <c r="L20" s="86">
        <v>7.7</v>
      </c>
    </row>
    <row r="21" spans="1:12" ht="12.75" customHeight="1">
      <c r="A21" s="20">
        <v>1981</v>
      </c>
      <c r="B21" s="84">
        <v>12.5</v>
      </c>
      <c r="C21" s="84">
        <v>12.4</v>
      </c>
      <c r="D21" s="84">
        <v>12.7</v>
      </c>
      <c r="E21" s="84"/>
      <c r="F21" s="84">
        <v>13.7</v>
      </c>
      <c r="G21" s="84">
        <v>13.4</v>
      </c>
      <c r="H21" s="84">
        <v>13.9</v>
      </c>
      <c r="I21" s="84"/>
      <c r="J21" s="86">
        <v>7.8</v>
      </c>
      <c r="K21" s="86">
        <v>8</v>
      </c>
      <c r="L21" s="86">
        <v>7.6</v>
      </c>
    </row>
    <row r="22" spans="1:12" ht="12.75" customHeight="1">
      <c r="A22" s="20">
        <v>1982</v>
      </c>
      <c r="B22" s="84">
        <v>11.9</v>
      </c>
      <c r="C22" s="84">
        <v>11.9</v>
      </c>
      <c r="D22" s="84">
        <v>11.9</v>
      </c>
      <c r="E22" s="84"/>
      <c r="F22" s="84">
        <v>13.1</v>
      </c>
      <c r="G22" s="84">
        <v>13.1</v>
      </c>
      <c r="H22" s="84">
        <v>13.2</v>
      </c>
      <c r="I22" s="84"/>
      <c r="J22" s="86">
        <v>7.4</v>
      </c>
      <c r="K22" s="86">
        <v>7.7</v>
      </c>
      <c r="L22" s="86">
        <v>7.1</v>
      </c>
    </row>
    <row r="23" spans="1:12" ht="12.75" customHeight="1">
      <c r="A23" s="20">
        <v>1983</v>
      </c>
      <c r="B23" s="84">
        <v>11.9</v>
      </c>
      <c r="C23" s="84">
        <v>12</v>
      </c>
      <c r="D23" s="84">
        <v>11.9</v>
      </c>
      <c r="E23" s="84"/>
      <c r="F23" s="84">
        <v>13.1</v>
      </c>
      <c r="G23" s="84">
        <v>13.1</v>
      </c>
      <c r="H23" s="84">
        <v>13.1</v>
      </c>
      <c r="I23" s="84"/>
      <c r="J23" s="86">
        <v>7.9</v>
      </c>
      <c r="K23" s="86">
        <v>8.3</v>
      </c>
      <c r="L23" s="86">
        <v>7.6</v>
      </c>
    </row>
    <row r="24" spans="1:12" ht="12.75" customHeight="1">
      <c r="A24" s="20">
        <v>1984</v>
      </c>
      <c r="B24" s="84">
        <v>12.6</v>
      </c>
      <c r="C24" s="84">
        <v>12.4</v>
      </c>
      <c r="D24" s="84">
        <v>12.8</v>
      </c>
      <c r="E24" s="84"/>
      <c r="F24" s="84">
        <v>13.8</v>
      </c>
      <c r="G24" s="84">
        <v>13.5</v>
      </c>
      <c r="H24" s="84">
        <v>14</v>
      </c>
      <c r="I24" s="84"/>
      <c r="J24" s="86">
        <v>8.6</v>
      </c>
      <c r="K24" s="86">
        <v>8.8</v>
      </c>
      <c r="L24" s="86">
        <v>8.3</v>
      </c>
    </row>
    <row r="25" spans="1:12" ht="12.75" customHeight="1">
      <c r="A25" s="20">
        <v>1985</v>
      </c>
      <c r="B25" s="84">
        <v>11.8</v>
      </c>
      <c r="C25" s="84">
        <v>11.8</v>
      </c>
      <c r="D25" s="84">
        <v>11.8</v>
      </c>
      <c r="E25" s="84"/>
      <c r="F25" s="84">
        <v>13</v>
      </c>
      <c r="G25" s="84">
        <v>12.9</v>
      </c>
      <c r="H25" s="84">
        <v>13.1</v>
      </c>
      <c r="I25" s="84"/>
      <c r="J25" s="86">
        <v>7.8</v>
      </c>
      <c r="K25" s="86">
        <v>8</v>
      </c>
      <c r="L25" s="86">
        <v>7.6</v>
      </c>
    </row>
    <row r="26" spans="1:12" ht="12.75" customHeight="1">
      <c r="A26" s="20">
        <v>1986</v>
      </c>
      <c r="B26" s="84">
        <v>11.1</v>
      </c>
      <c r="C26" s="84">
        <v>11</v>
      </c>
      <c r="D26" s="84">
        <v>11.2</v>
      </c>
      <c r="E26" s="84"/>
      <c r="F26" s="84">
        <v>12.2</v>
      </c>
      <c r="G26" s="84">
        <v>12</v>
      </c>
      <c r="H26" s="84">
        <v>12.3</v>
      </c>
      <c r="I26" s="84"/>
      <c r="J26" s="86">
        <v>7.6</v>
      </c>
      <c r="K26" s="86">
        <v>7.8</v>
      </c>
      <c r="L26" s="86">
        <v>7.4</v>
      </c>
    </row>
    <row r="27" spans="1:12" ht="12.75" customHeight="1">
      <c r="A27" s="20">
        <v>1987</v>
      </c>
      <c r="B27" s="84">
        <v>10.9</v>
      </c>
      <c r="C27" s="84">
        <v>10.9</v>
      </c>
      <c r="D27" s="84">
        <v>11</v>
      </c>
      <c r="E27" s="84"/>
      <c r="F27" s="84">
        <v>12</v>
      </c>
      <c r="G27" s="84">
        <v>11.9</v>
      </c>
      <c r="H27" s="84">
        <v>12.1</v>
      </c>
      <c r="I27" s="84"/>
      <c r="J27" s="86">
        <v>7.4</v>
      </c>
      <c r="K27" s="86">
        <v>7.7</v>
      </c>
      <c r="L27" s="86">
        <v>7.1</v>
      </c>
    </row>
    <row r="28" spans="1:12" ht="12.75" customHeight="1">
      <c r="A28" s="20">
        <v>1988</v>
      </c>
      <c r="B28" s="84">
        <v>11</v>
      </c>
      <c r="C28" s="84">
        <v>11</v>
      </c>
      <c r="D28" s="84">
        <v>11</v>
      </c>
      <c r="E28" s="84"/>
      <c r="F28" s="84">
        <v>12</v>
      </c>
      <c r="G28" s="84">
        <v>11.9</v>
      </c>
      <c r="H28" s="84">
        <v>12</v>
      </c>
      <c r="I28" s="84"/>
      <c r="J28" s="86">
        <v>7.7</v>
      </c>
      <c r="K28" s="86">
        <v>7.9</v>
      </c>
      <c r="L28" s="86">
        <v>7.4</v>
      </c>
    </row>
    <row r="29" spans="1:12" ht="12.75" customHeight="1">
      <c r="A29" s="20">
        <v>1989</v>
      </c>
      <c r="B29" s="84">
        <v>10.3</v>
      </c>
      <c r="C29" s="84">
        <v>10.4</v>
      </c>
      <c r="D29" s="84">
        <v>10.1</v>
      </c>
      <c r="E29" s="84"/>
      <c r="F29" s="84">
        <v>11.1</v>
      </c>
      <c r="G29" s="84">
        <v>11.2</v>
      </c>
      <c r="H29" s="84">
        <v>11.1</v>
      </c>
      <c r="I29" s="84"/>
      <c r="J29" s="86">
        <v>7.2</v>
      </c>
      <c r="K29" s="86">
        <v>7.8</v>
      </c>
      <c r="L29" s="86">
        <v>6.7</v>
      </c>
    </row>
    <row r="30" spans="1:12" ht="12.75" customHeight="1">
      <c r="A30" s="20">
        <v>1990</v>
      </c>
      <c r="B30" s="84">
        <v>9.7</v>
      </c>
      <c r="C30" s="84">
        <v>9.7</v>
      </c>
      <c r="D30" s="84">
        <v>9.6</v>
      </c>
      <c r="E30" s="84"/>
      <c r="F30" s="84">
        <v>10.5</v>
      </c>
      <c r="G30" s="84">
        <v>10.5</v>
      </c>
      <c r="H30" s="84">
        <v>10.5</v>
      </c>
      <c r="I30" s="84"/>
      <c r="J30" s="86">
        <v>6.8</v>
      </c>
      <c r="K30" s="86">
        <v>7.1</v>
      </c>
      <c r="L30" s="86">
        <v>6.5</v>
      </c>
    </row>
    <row r="31" spans="1:12" ht="12.75" customHeight="1">
      <c r="A31" s="38" t="s">
        <v>12</v>
      </c>
      <c r="B31" s="84">
        <v>9.8</v>
      </c>
      <c r="C31" s="84">
        <v>10</v>
      </c>
      <c r="D31" s="84">
        <v>9.7</v>
      </c>
      <c r="E31" s="84"/>
      <c r="F31" s="84">
        <v>10.6</v>
      </c>
      <c r="G31" s="84">
        <v>10.7</v>
      </c>
      <c r="H31" s="84">
        <v>10.5</v>
      </c>
      <c r="I31" s="84"/>
      <c r="J31" s="86">
        <v>7.1</v>
      </c>
      <c r="K31" s="86">
        <v>7.5</v>
      </c>
      <c r="L31" s="86">
        <v>6.7</v>
      </c>
    </row>
    <row r="32" spans="1:12" ht="12.75" customHeight="1">
      <c r="A32" s="20" t="s">
        <v>13</v>
      </c>
      <c r="B32" s="84">
        <v>10.1</v>
      </c>
      <c r="C32" s="84">
        <v>10</v>
      </c>
      <c r="D32" s="84">
        <v>10.2</v>
      </c>
      <c r="E32" s="84"/>
      <c r="F32" s="84">
        <v>10.9</v>
      </c>
      <c r="G32" s="84">
        <v>10.7</v>
      </c>
      <c r="H32" s="84">
        <v>11.1</v>
      </c>
      <c r="I32" s="84"/>
      <c r="J32" s="86">
        <v>7</v>
      </c>
      <c r="K32" s="86">
        <v>7.2</v>
      </c>
      <c r="L32" s="86">
        <v>6.8</v>
      </c>
    </row>
    <row r="33" spans="1:12" ht="12.75" customHeight="1">
      <c r="A33" s="20" t="s">
        <v>14</v>
      </c>
      <c r="B33" s="84">
        <v>9.3</v>
      </c>
      <c r="C33" s="84">
        <v>9.5</v>
      </c>
      <c r="D33" s="84">
        <v>9.1</v>
      </c>
      <c r="E33" s="84"/>
      <c r="F33" s="84">
        <v>10.6</v>
      </c>
      <c r="G33" s="84">
        <v>10.6</v>
      </c>
      <c r="H33" s="84">
        <v>10.5</v>
      </c>
      <c r="I33" s="84"/>
      <c r="J33" s="86">
        <v>5.8</v>
      </c>
      <c r="K33" s="86">
        <v>6.3</v>
      </c>
      <c r="L33" s="86">
        <v>5.2</v>
      </c>
    </row>
    <row r="34" spans="1:12" ht="12.75" customHeight="1">
      <c r="A34" s="20" t="s">
        <v>15</v>
      </c>
      <c r="B34" s="84">
        <v>9.3</v>
      </c>
      <c r="C34" s="84">
        <v>9.6</v>
      </c>
      <c r="D34" s="84">
        <v>8.9</v>
      </c>
      <c r="E34" s="84"/>
      <c r="F34" s="84">
        <v>10.1</v>
      </c>
      <c r="G34" s="84">
        <v>10.5</v>
      </c>
      <c r="H34" s="84">
        <v>9.7</v>
      </c>
      <c r="I34" s="84"/>
      <c r="J34" s="86">
        <v>6.7</v>
      </c>
      <c r="K34" s="86">
        <v>7.2</v>
      </c>
      <c r="L34" s="86">
        <v>6.2</v>
      </c>
    </row>
    <row r="35" spans="1:12" ht="12.75" customHeight="1">
      <c r="A35" s="20" t="s">
        <v>16</v>
      </c>
      <c r="B35" s="109">
        <v>9</v>
      </c>
      <c r="C35" s="109">
        <v>9.3</v>
      </c>
      <c r="D35" s="109">
        <v>8.7</v>
      </c>
      <c r="E35" s="109"/>
      <c r="F35" s="109">
        <v>9.8</v>
      </c>
      <c r="G35" s="109">
        <v>10</v>
      </c>
      <c r="H35" s="109">
        <v>9.5</v>
      </c>
      <c r="I35" s="109"/>
      <c r="J35" s="86">
        <v>6.6</v>
      </c>
      <c r="K35" s="86">
        <v>6.9</v>
      </c>
      <c r="L35" s="86">
        <v>6.3</v>
      </c>
    </row>
    <row r="36" spans="1:12" ht="12.75" customHeight="1">
      <c r="A36" s="47" t="s">
        <v>17</v>
      </c>
      <c r="B36" s="109">
        <v>9</v>
      </c>
      <c r="C36" s="109">
        <v>9.1</v>
      </c>
      <c r="D36" s="109">
        <v>8.9</v>
      </c>
      <c r="E36" s="109"/>
      <c r="F36" s="109">
        <v>9.7</v>
      </c>
      <c r="G36" s="109">
        <v>9.8</v>
      </c>
      <c r="H36" s="109">
        <v>9.6</v>
      </c>
      <c r="I36" s="109"/>
      <c r="J36" s="89">
        <v>6.5</v>
      </c>
      <c r="K36" s="89">
        <v>6.8</v>
      </c>
      <c r="L36" s="89">
        <v>6.2</v>
      </c>
    </row>
    <row r="37" spans="1:12" s="75" customFormat="1" ht="12.75" customHeight="1">
      <c r="A37" s="47" t="s">
        <v>18</v>
      </c>
      <c r="B37" s="109">
        <v>8.9</v>
      </c>
      <c r="C37" s="110">
        <v>9.2</v>
      </c>
      <c r="D37" s="110">
        <v>8.6</v>
      </c>
      <c r="E37" s="109"/>
      <c r="F37" s="109">
        <v>9.6</v>
      </c>
      <c r="G37" s="110">
        <v>9.8</v>
      </c>
      <c r="H37" s="110">
        <v>9.4</v>
      </c>
      <c r="I37" s="110"/>
      <c r="J37" s="111">
        <v>6.5</v>
      </c>
      <c r="K37" s="110">
        <v>7</v>
      </c>
      <c r="L37" s="110">
        <v>6</v>
      </c>
    </row>
    <row r="38" spans="1:12" s="75" customFormat="1" ht="12.75" customHeight="1">
      <c r="A38" s="47" t="s">
        <v>151</v>
      </c>
      <c r="B38" s="109">
        <v>9.00356108463131</v>
      </c>
      <c r="C38" s="110">
        <v>9.22115029695348</v>
      </c>
      <c r="D38" s="110">
        <v>8.772969010567797</v>
      </c>
      <c r="E38" s="109"/>
      <c r="F38" s="109">
        <v>9.69620225681165</v>
      </c>
      <c r="G38" s="110">
        <v>9.887146427518582</v>
      </c>
      <c r="H38" s="110">
        <v>9.494830810939458</v>
      </c>
      <c r="I38" s="110"/>
      <c r="J38" s="111">
        <v>6.614254459505674</v>
      </c>
      <c r="K38" s="110">
        <v>6.947738582898804</v>
      </c>
      <c r="L38" s="110">
        <v>6.254850975927677</v>
      </c>
    </row>
    <row r="39" spans="1:12" s="75" customFormat="1" ht="12.75" customHeight="1">
      <c r="A39" s="47">
        <v>1999</v>
      </c>
      <c r="B39" s="112">
        <v>8.602061584554175</v>
      </c>
      <c r="C39" s="112">
        <v>8.943620764782374</v>
      </c>
      <c r="D39" s="112">
        <v>8.240172495787991</v>
      </c>
      <c r="E39" s="112"/>
      <c r="F39" s="112">
        <v>9.399080811264612</v>
      </c>
      <c r="G39" s="112">
        <v>9.70651463363239</v>
      </c>
      <c r="H39" s="112">
        <v>9.075214866422193</v>
      </c>
      <c r="I39" s="112"/>
      <c r="J39" s="112">
        <v>6.250818983639804</v>
      </c>
      <c r="K39" s="112">
        <v>6.717655644963693</v>
      </c>
      <c r="L39" s="112">
        <v>5.747735529105069</v>
      </c>
    </row>
    <row r="40" spans="1:12" s="75" customFormat="1" ht="12.75" customHeight="1">
      <c r="A40" s="47">
        <v>2000</v>
      </c>
      <c r="B40" s="113">
        <v>8.534988616370361</v>
      </c>
      <c r="C40" s="113">
        <v>8.904231304620463</v>
      </c>
      <c r="D40" s="113">
        <v>8.143297110198699</v>
      </c>
      <c r="E40" s="113"/>
      <c r="F40" s="113">
        <v>9.273468125408142</v>
      </c>
      <c r="G40" s="113">
        <v>9.624055071434894</v>
      </c>
      <c r="H40" s="113">
        <v>8.903601857082021</v>
      </c>
      <c r="I40" s="113"/>
      <c r="J40" s="113">
        <v>6.344081286341689</v>
      </c>
      <c r="K40" s="113">
        <v>6.791054531490121</v>
      </c>
      <c r="L40" s="113">
        <v>5.862148119859652</v>
      </c>
    </row>
    <row r="41" spans="1:12" s="75" customFormat="1" ht="12.75" customHeight="1">
      <c r="A41" s="47">
        <v>2001</v>
      </c>
      <c r="B41" s="109">
        <v>8.403634650315905</v>
      </c>
      <c r="C41" s="109">
        <v>8.775681079854976</v>
      </c>
      <c r="D41" s="109">
        <v>8.009390343127922</v>
      </c>
      <c r="E41" s="109"/>
      <c r="F41" s="109">
        <v>9.081120801296496</v>
      </c>
      <c r="G41" s="109">
        <v>9.4722374976089</v>
      </c>
      <c r="H41" s="109">
        <v>8.669023726118592</v>
      </c>
      <c r="I41" s="109"/>
      <c r="J41" s="109">
        <v>6.349604170466419</v>
      </c>
      <c r="K41" s="109">
        <v>6.68719870700099</v>
      </c>
      <c r="L41" s="109">
        <v>5.985630041112455</v>
      </c>
    </row>
    <row r="42" spans="1:12" s="75" customFormat="1" ht="12.75" customHeight="1">
      <c r="A42" s="47">
        <v>2002</v>
      </c>
      <c r="B42" s="113">
        <v>8.083016545681346</v>
      </c>
      <c r="C42" s="113">
        <v>8.418840115750228</v>
      </c>
      <c r="D42" s="113">
        <v>7.727336996002545</v>
      </c>
      <c r="E42" s="113"/>
      <c r="F42" s="113">
        <v>8.736934263671394</v>
      </c>
      <c r="G42" s="113">
        <v>9.046742299878542</v>
      </c>
      <c r="H42" s="113">
        <v>8.410870367321172</v>
      </c>
      <c r="I42" s="113"/>
      <c r="J42" s="113">
        <v>6.089980817975277</v>
      </c>
      <c r="K42" s="113">
        <v>6.528593363411595</v>
      </c>
      <c r="L42" s="113">
        <v>5.616419648855452</v>
      </c>
    </row>
    <row r="43" spans="1:12" s="75" customFormat="1" ht="12.75" customHeight="1">
      <c r="A43" s="47">
        <v>2003</v>
      </c>
      <c r="B43" s="114">
        <v>8</v>
      </c>
      <c r="C43" s="114">
        <v>8.4</v>
      </c>
      <c r="D43" s="114">
        <v>7.5</v>
      </c>
      <c r="E43" s="115"/>
      <c r="F43" s="114">
        <v>8.7</v>
      </c>
      <c r="G43" s="114">
        <v>9.1</v>
      </c>
      <c r="H43" s="114">
        <v>8.2</v>
      </c>
      <c r="I43" s="115"/>
      <c r="J43" s="114">
        <v>6</v>
      </c>
      <c r="K43" s="114">
        <v>6.4</v>
      </c>
      <c r="L43" s="114">
        <v>5.4</v>
      </c>
    </row>
    <row r="44" spans="1:13" ht="12.75" customHeight="1">
      <c r="A44" s="77">
        <v>2004</v>
      </c>
      <c r="B44" s="116">
        <v>7.501903213677653</v>
      </c>
      <c r="C44" s="116">
        <v>8.006135739560285</v>
      </c>
      <c r="D44" s="116">
        <v>6.961324737689375</v>
      </c>
      <c r="E44" s="98"/>
      <c r="F44" s="116">
        <v>8.156202916271763</v>
      </c>
      <c r="G44" s="116">
        <v>8.718261809125835</v>
      </c>
      <c r="H44" s="116">
        <v>7.5571517786111775</v>
      </c>
      <c r="I44" s="98"/>
      <c r="J44" s="116">
        <v>5.759671583314687</v>
      </c>
      <c r="K44" s="116">
        <v>6.130366110230468</v>
      </c>
      <c r="L44" s="116">
        <v>5.356008718299131</v>
      </c>
      <c r="M44" s="75"/>
    </row>
    <row r="45" spans="1:12" ht="12.75" customHeight="1">
      <c r="A45" s="77">
        <v>2005</v>
      </c>
      <c r="B45" s="116">
        <v>7.6</v>
      </c>
      <c r="C45" s="116">
        <v>8</v>
      </c>
      <c r="D45" s="116">
        <v>7.1</v>
      </c>
      <c r="E45" s="116"/>
      <c r="F45" s="116">
        <v>8.1</v>
      </c>
      <c r="G45" s="116">
        <v>8.5</v>
      </c>
      <c r="H45" s="116">
        <v>7.7</v>
      </c>
      <c r="I45" s="116"/>
      <c r="J45" s="116">
        <v>6</v>
      </c>
      <c r="K45" s="124">
        <v>6.5</v>
      </c>
      <c r="L45" s="125">
        <v>5.5</v>
      </c>
    </row>
    <row r="46" spans="1:12" s="75" customFormat="1" ht="12.75" customHeight="1">
      <c r="A46" s="77">
        <v>2006</v>
      </c>
      <c r="B46" s="116">
        <v>7.5</v>
      </c>
      <c r="C46" s="116">
        <v>8</v>
      </c>
      <c r="D46" s="116">
        <v>7</v>
      </c>
      <c r="E46" s="116"/>
      <c r="F46" s="116">
        <v>8.1</v>
      </c>
      <c r="G46" s="116">
        <v>8.5</v>
      </c>
      <c r="H46" s="116">
        <v>7.6</v>
      </c>
      <c r="I46" s="116"/>
      <c r="J46" s="116">
        <v>6</v>
      </c>
      <c r="K46" s="124">
        <v>6.6</v>
      </c>
      <c r="L46" s="125">
        <v>5.4</v>
      </c>
    </row>
    <row r="47" spans="1:12" s="75" customFormat="1" ht="12.75" customHeight="1">
      <c r="A47" s="77">
        <v>2007</v>
      </c>
      <c r="B47" s="89">
        <v>7.436488876816156</v>
      </c>
      <c r="C47" s="89">
        <v>7.961894693304233</v>
      </c>
      <c r="D47" s="89">
        <v>6.879663307771135</v>
      </c>
      <c r="E47" s="116"/>
      <c r="F47" s="89">
        <v>7.985212452666514</v>
      </c>
      <c r="G47" s="89">
        <v>8.516450405158489</v>
      </c>
      <c r="H47" s="89">
        <v>7.424850221466263</v>
      </c>
      <c r="I47" s="116"/>
      <c r="J47" s="89">
        <v>5.957023576557717</v>
      </c>
      <c r="K47" s="89">
        <v>6.4792592256091694</v>
      </c>
      <c r="L47" s="89">
        <v>5.396486017005262</v>
      </c>
    </row>
    <row r="48" spans="1:12" s="75" customFormat="1" ht="12.75" customHeight="1">
      <c r="A48" s="77">
        <v>2008</v>
      </c>
      <c r="B48" s="202">
        <v>7.4</v>
      </c>
      <c r="C48" s="202">
        <v>8</v>
      </c>
      <c r="D48" s="202">
        <v>6.8</v>
      </c>
      <c r="E48" s="202"/>
      <c r="F48" s="202">
        <v>8</v>
      </c>
      <c r="G48" s="202">
        <v>8.5</v>
      </c>
      <c r="H48" s="202">
        <v>7.3</v>
      </c>
      <c r="I48" s="202"/>
      <c r="J48" s="202">
        <v>5.9</v>
      </c>
      <c r="K48" s="202">
        <v>6.5</v>
      </c>
      <c r="L48" s="202">
        <v>5.3</v>
      </c>
    </row>
    <row r="49" spans="1:12" s="75" customFormat="1" ht="12.75" customHeight="1">
      <c r="A49" s="77">
        <v>2009</v>
      </c>
      <c r="B49" s="202">
        <v>7.3</v>
      </c>
      <c r="C49" s="202">
        <v>7.8</v>
      </c>
      <c r="D49" s="202">
        <v>6.7</v>
      </c>
      <c r="E49" s="202"/>
      <c r="F49" s="202">
        <v>7.8</v>
      </c>
      <c r="G49" s="202">
        <v>8.4</v>
      </c>
      <c r="H49" s="202">
        <v>7.3</v>
      </c>
      <c r="I49" s="202"/>
      <c r="J49" s="202">
        <v>5.8</v>
      </c>
      <c r="K49" s="202">
        <v>6.4</v>
      </c>
      <c r="L49" s="202">
        <v>5.3</v>
      </c>
    </row>
    <row r="50" spans="1:12" s="75" customFormat="1" ht="12.75" customHeight="1">
      <c r="A50" s="77">
        <v>2010</v>
      </c>
      <c r="B50" s="202">
        <v>7.2</v>
      </c>
      <c r="C50" s="202">
        <v>7.7</v>
      </c>
      <c r="D50" s="202">
        <v>6.7</v>
      </c>
      <c r="E50" s="202"/>
      <c r="F50" s="202">
        <v>7.7</v>
      </c>
      <c r="G50" s="202">
        <v>8.3</v>
      </c>
      <c r="H50" s="202">
        <v>7.2</v>
      </c>
      <c r="I50" s="202"/>
      <c r="J50" s="202">
        <v>5.8</v>
      </c>
      <c r="K50" s="202">
        <v>6.2</v>
      </c>
      <c r="L50" s="202">
        <v>5.3</v>
      </c>
    </row>
    <row r="51" spans="1:12" s="75" customFormat="1" ht="12.75" customHeight="1">
      <c r="A51" s="77">
        <v>2011</v>
      </c>
      <c r="B51" s="202">
        <v>7.1</v>
      </c>
      <c r="C51" s="202">
        <v>7.8</v>
      </c>
      <c r="D51" s="202">
        <v>6.3</v>
      </c>
      <c r="E51" s="202"/>
      <c r="F51" s="202">
        <v>7.6</v>
      </c>
      <c r="G51" s="202">
        <v>8.4</v>
      </c>
      <c r="H51" s="202">
        <v>6.9</v>
      </c>
      <c r="I51" s="202"/>
      <c r="J51" s="202">
        <v>5.7</v>
      </c>
      <c r="K51" s="202">
        <v>6.3</v>
      </c>
      <c r="L51" s="202">
        <v>5</v>
      </c>
    </row>
    <row r="52" spans="1:12" s="75" customFormat="1" ht="12.75" customHeight="1">
      <c r="A52" s="77">
        <v>2012</v>
      </c>
      <c r="B52" s="202">
        <v>7</v>
      </c>
      <c r="C52" s="202">
        <v>7.7</v>
      </c>
      <c r="D52" s="202">
        <v>6.4</v>
      </c>
      <c r="E52" s="202"/>
      <c r="F52" s="202">
        <v>7.6</v>
      </c>
      <c r="G52" s="202">
        <v>8.3</v>
      </c>
      <c r="H52" s="202">
        <v>6.8</v>
      </c>
      <c r="I52" s="202"/>
      <c r="J52" s="202">
        <v>5.6</v>
      </c>
      <c r="K52" s="202">
        <v>6.1</v>
      </c>
      <c r="L52" s="202">
        <v>5.1</v>
      </c>
    </row>
    <row r="53" spans="1:12" s="75" customFormat="1" ht="12.75" customHeight="1">
      <c r="A53" s="251">
        <v>2013</v>
      </c>
      <c r="B53" s="253">
        <v>7</v>
      </c>
      <c r="C53" s="253">
        <v>7.5</v>
      </c>
      <c r="D53" s="253">
        <v>6.4</v>
      </c>
      <c r="E53" s="253"/>
      <c r="F53" s="253">
        <v>7.5</v>
      </c>
      <c r="G53" s="253">
        <v>8.1</v>
      </c>
      <c r="H53" s="253">
        <v>6.9</v>
      </c>
      <c r="I53" s="253"/>
      <c r="J53" s="253">
        <v>5.6</v>
      </c>
      <c r="K53" s="253">
        <v>6.1</v>
      </c>
      <c r="L53" s="253">
        <v>5</v>
      </c>
    </row>
    <row r="54" spans="1:12" ht="15" customHeight="1">
      <c r="A54" s="38" t="s">
        <v>186</v>
      </c>
      <c r="B54" s="46"/>
      <c r="C54" s="46"/>
      <c r="D54" s="46"/>
      <c r="E54" s="46"/>
      <c r="F54" s="46"/>
      <c r="G54" s="46"/>
      <c r="H54" s="46"/>
      <c r="I54" s="46"/>
      <c r="J54" s="26"/>
      <c r="K54" s="26"/>
      <c r="L54" s="26"/>
    </row>
    <row r="55" ht="15" customHeight="1">
      <c r="A55" t="s">
        <v>224</v>
      </c>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sheetData>
  <sheetProtection/>
  <printOptions/>
  <pageMargins left="0.87" right="0.7480314960629921" top="0.984251968503937" bottom="0.984251968503937" header="0.5118110236220472" footer="0.71"/>
  <pageSetup firstPageNumber="10" useFirstPageNumber="1" horizontalDpi="600" verticalDpi="600" orientation="portrait" paperSize="9" r:id="rId1"/>
  <headerFooter alignWithMargins="0">
    <oddFooter>&amp;C9</oddFooter>
  </headerFooter>
</worksheet>
</file>

<file path=xl/worksheets/sheet9.xml><?xml version="1.0" encoding="utf-8"?>
<worksheet xmlns="http://schemas.openxmlformats.org/spreadsheetml/2006/main" xmlns:r="http://schemas.openxmlformats.org/officeDocument/2006/relationships">
  <dimension ref="A1:O60"/>
  <sheetViews>
    <sheetView zoomScalePageLayoutView="0" workbookViewId="0" topLeftCell="A1">
      <selection activeCell="F8" sqref="F8"/>
    </sheetView>
  </sheetViews>
  <sheetFormatPr defaultColWidth="9.33203125" defaultRowHeight="12.75"/>
  <cols>
    <col min="1" max="1" width="7.5" style="3" customWidth="1"/>
    <col min="2" max="5" width="7.83203125" style="3" customWidth="1"/>
    <col min="6" max="6" width="0.82421875" style="3" customWidth="1"/>
    <col min="7" max="10" width="7.83203125" style="3" customWidth="1"/>
    <col min="11" max="11" width="0.82421875" style="3" customWidth="1"/>
    <col min="12" max="15" width="7.83203125" style="3" customWidth="1"/>
    <col min="16" max="16384" width="9.33203125" style="3" customWidth="1"/>
  </cols>
  <sheetData>
    <row r="1" spans="1:15" ht="14.25">
      <c r="A1" s="1" t="s">
        <v>0</v>
      </c>
      <c r="B1" s="1"/>
      <c r="C1" s="1"/>
      <c r="D1" s="1"/>
      <c r="E1" s="1"/>
      <c r="F1" s="1"/>
      <c r="G1" s="1"/>
      <c r="H1" s="1"/>
      <c r="I1" s="1"/>
      <c r="J1" s="1"/>
      <c r="K1" s="1"/>
      <c r="L1" s="1"/>
      <c r="M1" s="1"/>
      <c r="N1" s="1"/>
      <c r="O1" s="1"/>
    </row>
    <row r="3" spans="1:15" ht="14.25">
      <c r="A3" s="1" t="s">
        <v>158</v>
      </c>
      <c r="B3" s="1"/>
      <c r="C3" s="1"/>
      <c r="D3" s="1"/>
      <c r="E3" s="1"/>
      <c r="F3" s="1"/>
      <c r="G3" s="1"/>
      <c r="H3" s="1"/>
      <c r="I3" s="1"/>
      <c r="J3" s="1"/>
      <c r="K3" s="1"/>
      <c r="L3" s="1"/>
      <c r="M3" s="1"/>
      <c r="N3" s="1"/>
      <c r="O3" s="1"/>
    </row>
    <row r="5" spans="1:15" ht="14.25">
      <c r="A5" s="1" t="s">
        <v>157</v>
      </c>
      <c r="B5" s="1"/>
      <c r="C5" s="1"/>
      <c r="D5" s="1"/>
      <c r="E5" s="1"/>
      <c r="F5" s="1"/>
      <c r="G5" s="1"/>
      <c r="H5" s="1"/>
      <c r="I5" s="1"/>
      <c r="J5" s="1"/>
      <c r="K5" s="1"/>
      <c r="L5" s="1"/>
      <c r="M5" s="1"/>
      <c r="N5" s="1"/>
      <c r="O5" s="1"/>
    </row>
    <row r="6" spans="1:15" ht="12.75">
      <c r="A6" s="4"/>
      <c r="B6" s="4"/>
      <c r="C6" s="4"/>
      <c r="D6" s="4"/>
      <c r="E6" s="4"/>
      <c r="F6" s="4"/>
      <c r="G6" s="4"/>
      <c r="H6" s="4"/>
      <c r="I6" s="4"/>
      <c r="J6" s="4"/>
      <c r="K6" s="4"/>
      <c r="L6" s="4"/>
      <c r="M6" s="4"/>
      <c r="N6" s="4"/>
      <c r="O6" s="4"/>
    </row>
    <row r="7" spans="1:15" ht="12.75">
      <c r="A7" s="38" t="s">
        <v>101</v>
      </c>
      <c r="B7" s="7" t="s">
        <v>9</v>
      </c>
      <c r="C7" s="7"/>
      <c r="D7" s="7"/>
      <c r="E7" s="7"/>
      <c r="G7" s="7" t="s">
        <v>10</v>
      </c>
      <c r="H7" s="7"/>
      <c r="I7" s="7"/>
      <c r="J7" s="7"/>
      <c r="L7" s="7" t="s">
        <v>11</v>
      </c>
      <c r="M7" s="7"/>
      <c r="N7" s="7"/>
      <c r="O7" s="7"/>
    </row>
    <row r="8" spans="1:15" ht="12.75">
      <c r="A8" s="4" t="s">
        <v>102</v>
      </c>
      <c r="B8" s="4">
        <v>1971</v>
      </c>
      <c r="C8" s="4">
        <v>1976</v>
      </c>
      <c r="D8" s="4">
        <v>1981</v>
      </c>
      <c r="E8" s="4">
        <v>1986</v>
      </c>
      <c r="F8" s="4"/>
      <c r="G8" s="4">
        <v>1971</v>
      </c>
      <c r="H8" s="4">
        <v>1976</v>
      </c>
      <c r="I8" s="4">
        <v>1981</v>
      </c>
      <c r="J8" s="4">
        <v>1986</v>
      </c>
      <c r="K8" s="4"/>
      <c r="L8" s="4">
        <v>1971</v>
      </c>
      <c r="M8" s="4">
        <v>1976</v>
      </c>
      <c r="N8" s="4">
        <v>1981</v>
      </c>
      <c r="O8" s="4">
        <v>1986</v>
      </c>
    </row>
    <row r="9" spans="1:15" ht="12.75">
      <c r="A9" s="99" t="s">
        <v>164</v>
      </c>
      <c r="B9" s="19" t="s">
        <v>165</v>
      </c>
      <c r="C9" s="19" t="s">
        <v>166</v>
      </c>
      <c r="D9" s="19" t="s">
        <v>167</v>
      </c>
      <c r="E9" s="19" t="s">
        <v>168</v>
      </c>
      <c r="F9" s="22"/>
      <c r="G9" s="19" t="s">
        <v>169</v>
      </c>
      <c r="H9" s="19" t="s">
        <v>170</v>
      </c>
      <c r="I9" s="19" t="s">
        <v>171</v>
      </c>
      <c r="J9" s="19" t="s">
        <v>172</v>
      </c>
      <c r="K9" s="22"/>
      <c r="L9" s="19" t="s">
        <v>173</v>
      </c>
      <c r="M9" s="19" t="s">
        <v>174</v>
      </c>
      <c r="N9" s="19" t="s">
        <v>175</v>
      </c>
      <c r="O9" s="19" t="s">
        <v>176</v>
      </c>
    </row>
    <row r="10" spans="1:15" ht="14.25">
      <c r="A10" s="50" t="s">
        <v>9</v>
      </c>
      <c r="B10" s="50"/>
      <c r="C10" s="50"/>
      <c r="D10" s="50"/>
      <c r="E10" s="50"/>
      <c r="F10" s="50"/>
      <c r="G10" s="50"/>
      <c r="H10" s="50"/>
      <c r="I10" s="50"/>
      <c r="J10" s="50"/>
      <c r="K10" s="50"/>
      <c r="L10" s="50"/>
      <c r="M10" s="50"/>
      <c r="N10" s="50"/>
      <c r="O10" s="50"/>
    </row>
    <row r="11" spans="1:15" ht="12.75">
      <c r="A11" s="51" t="s">
        <v>103</v>
      </c>
      <c r="B11" s="26">
        <v>51.9</v>
      </c>
      <c r="C11" s="26">
        <v>51</v>
      </c>
      <c r="D11" s="26">
        <v>41.2</v>
      </c>
      <c r="E11" s="26">
        <v>36.64127615613414</v>
      </c>
      <c r="F11" s="26"/>
      <c r="G11" s="26">
        <v>56.2</v>
      </c>
      <c r="H11" s="26">
        <v>55.2</v>
      </c>
      <c r="I11" s="26">
        <v>45.5</v>
      </c>
      <c r="J11" s="26">
        <v>40.8</v>
      </c>
      <c r="K11" s="26"/>
      <c r="L11" s="26">
        <v>32.2</v>
      </c>
      <c r="M11" s="26">
        <v>29.7</v>
      </c>
      <c r="N11" s="26">
        <v>20.4</v>
      </c>
      <c r="O11" s="26">
        <v>20.889729537442776</v>
      </c>
    </row>
    <row r="12" spans="1:15" ht="12.75">
      <c r="A12" s="51" t="s">
        <v>104</v>
      </c>
      <c r="B12" s="26">
        <v>4.7</v>
      </c>
      <c r="C12" s="26">
        <v>4.8</v>
      </c>
      <c r="D12" s="26">
        <v>4</v>
      </c>
      <c r="E12" s="26">
        <v>3.293798735009951</v>
      </c>
      <c r="F12" s="26"/>
      <c r="G12" s="26">
        <v>5.2</v>
      </c>
      <c r="H12" s="26">
        <v>5.2</v>
      </c>
      <c r="I12" s="26">
        <v>4.6</v>
      </c>
      <c r="J12" s="26">
        <v>3.7333414809797207</v>
      </c>
      <c r="K12" s="26"/>
      <c r="L12" s="26">
        <v>2.7</v>
      </c>
      <c r="M12" s="26">
        <v>2.8</v>
      </c>
      <c r="N12" s="26">
        <v>1.7</v>
      </c>
      <c r="O12" s="26">
        <v>1.6743402889312984</v>
      </c>
    </row>
    <row r="13" spans="1:15" ht="12.75">
      <c r="A13" s="51" t="s">
        <v>105</v>
      </c>
      <c r="B13" s="26">
        <v>2</v>
      </c>
      <c r="C13" s="26">
        <v>2.4</v>
      </c>
      <c r="D13" s="26">
        <v>1.7</v>
      </c>
      <c r="E13" s="26">
        <v>1.5549706004151373</v>
      </c>
      <c r="F13" s="26"/>
      <c r="G13" s="26">
        <v>2.2</v>
      </c>
      <c r="H13" s="26">
        <v>2.6</v>
      </c>
      <c r="I13" s="26">
        <v>1.8</v>
      </c>
      <c r="J13" s="26">
        <v>1.6991941776517159</v>
      </c>
      <c r="K13" s="26"/>
      <c r="L13" s="26">
        <v>1.4</v>
      </c>
      <c r="M13" s="26">
        <v>1.3</v>
      </c>
      <c r="N13" s="26">
        <v>1.5</v>
      </c>
      <c r="O13" s="26">
        <v>1.0297494269631846</v>
      </c>
    </row>
    <row r="14" spans="1:15" ht="12.75">
      <c r="A14" s="51" t="s">
        <v>59</v>
      </c>
      <c r="B14" s="26">
        <v>2.4</v>
      </c>
      <c r="C14" s="26">
        <v>2.7</v>
      </c>
      <c r="D14" s="26">
        <v>2.4</v>
      </c>
      <c r="E14" s="26">
        <v>2.306788122502639</v>
      </c>
      <c r="F14" s="26"/>
      <c r="G14" s="26">
        <v>2.7</v>
      </c>
      <c r="H14" s="26">
        <v>2.9</v>
      </c>
      <c r="I14" s="26">
        <v>2.6</v>
      </c>
      <c r="J14" s="26">
        <v>2.4919044657983473</v>
      </c>
      <c r="K14" s="26"/>
      <c r="L14" s="26">
        <v>1.6</v>
      </c>
      <c r="M14" s="26">
        <v>1.7</v>
      </c>
      <c r="N14" s="26">
        <v>1.6</v>
      </c>
      <c r="O14" s="26">
        <v>1.6962777994968292</v>
      </c>
    </row>
    <row r="15" spans="1:15" ht="12.75">
      <c r="A15" s="51" t="s">
        <v>60</v>
      </c>
      <c r="B15" s="26">
        <v>3.6</v>
      </c>
      <c r="C15" s="26">
        <v>3.4</v>
      </c>
      <c r="D15" s="26">
        <v>3.1</v>
      </c>
      <c r="E15" s="26">
        <v>2.9321202996718534</v>
      </c>
      <c r="F15" s="26"/>
      <c r="G15" s="26">
        <v>4</v>
      </c>
      <c r="H15" s="26">
        <v>3.7</v>
      </c>
      <c r="I15" s="26">
        <v>3.4</v>
      </c>
      <c r="J15" s="26">
        <v>3.2110116697610827</v>
      </c>
      <c r="K15" s="26"/>
      <c r="L15" s="26">
        <v>2.2</v>
      </c>
      <c r="M15" s="26">
        <v>2.6</v>
      </c>
      <c r="N15" s="26">
        <v>1.8</v>
      </c>
      <c r="O15" s="26">
        <v>2.1138014220055337</v>
      </c>
    </row>
    <row r="16" spans="1:15" ht="12.75">
      <c r="A16" s="51" t="s">
        <v>61</v>
      </c>
      <c r="B16" s="26">
        <v>3.7</v>
      </c>
      <c r="C16" s="26">
        <v>3.9</v>
      </c>
      <c r="D16" s="26">
        <v>3.2</v>
      </c>
      <c r="E16" s="26">
        <v>3.023315401971384</v>
      </c>
      <c r="F16" s="26"/>
      <c r="G16" s="26">
        <v>4</v>
      </c>
      <c r="H16" s="26">
        <v>4.3</v>
      </c>
      <c r="I16" s="26">
        <v>3.6</v>
      </c>
      <c r="J16" s="26">
        <v>3.2954160926934404</v>
      </c>
      <c r="K16" s="26"/>
      <c r="L16" s="26">
        <v>2.6</v>
      </c>
      <c r="M16" s="26">
        <v>2.6</v>
      </c>
      <c r="N16" s="26">
        <v>1.7</v>
      </c>
      <c r="O16" s="26">
        <v>2.261864182200463</v>
      </c>
    </row>
    <row r="17" spans="1:15" ht="12.75">
      <c r="A17" s="51" t="s">
        <v>62</v>
      </c>
      <c r="B17" s="26">
        <v>4.6</v>
      </c>
      <c r="C17" s="26">
        <v>4.5</v>
      </c>
      <c r="D17" s="26">
        <v>4</v>
      </c>
      <c r="E17" s="26">
        <v>3.2724806626008736</v>
      </c>
      <c r="F17" s="26"/>
      <c r="G17" s="26">
        <v>5</v>
      </c>
      <c r="H17" s="26">
        <v>5</v>
      </c>
      <c r="I17" s="26">
        <v>4.3</v>
      </c>
      <c r="J17" s="26">
        <v>3.5640842337002514</v>
      </c>
      <c r="K17" s="26"/>
      <c r="L17" s="26">
        <v>3.1</v>
      </c>
      <c r="M17" s="26">
        <v>3</v>
      </c>
      <c r="N17" s="26">
        <v>2.8</v>
      </c>
      <c r="O17" s="26">
        <v>2.4232865433747084</v>
      </c>
    </row>
    <row r="18" spans="1:15" ht="12.75">
      <c r="A18" s="51" t="s">
        <v>63</v>
      </c>
      <c r="B18" s="26">
        <v>5.7</v>
      </c>
      <c r="C18" s="26">
        <v>4.8</v>
      </c>
      <c r="D18" s="26">
        <v>4.4</v>
      </c>
      <c r="E18" s="26">
        <v>4.2</v>
      </c>
      <c r="F18" s="26"/>
      <c r="G18" s="26">
        <v>6</v>
      </c>
      <c r="H18" s="26">
        <v>5.1</v>
      </c>
      <c r="I18" s="26">
        <v>4.6</v>
      </c>
      <c r="J18" s="26">
        <v>4.596597276186929</v>
      </c>
      <c r="K18" s="26"/>
      <c r="L18" s="26">
        <v>4.4</v>
      </c>
      <c r="M18" s="26">
        <v>3.7</v>
      </c>
      <c r="N18" s="26">
        <v>3.6</v>
      </c>
      <c r="O18" s="26">
        <v>3.259347342207958</v>
      </c>
    </row>
    <row r="19" spans="1:15" ht="12.75">
      <c r="A19" s="51" t="s">
        <v>64</v>
      </c>
      <c r="B19" s="26">
        <v>6.7</v>
      </c>
      <c r="C19" s="26">
        <v>7.2</v>
      </c>
      <c r="D19" s="26">
        <v>5.8</v>
      </c>
      <c r="E19" s="26">
        <v>5.6</v>
      </c>
      <c r="F19" s="26"/>
      <c r="G19" s="26">
        <v>7</v>
      </c>
      <c r="H19" s="26">
        <v>7.4</v>
      </c>
      <c r="I19" s="26">
        <v>6.1</v>
      </c>
      <c r="J19" s="26">
        <v>6.030551025062755</v>
      </c>
      <c r="K19" s="26"/>
      <c r="L19" s="26">
        <v>5.6</v>
      </c>
      <c r="M19" s="26">
        <v>6.7</v>
      </c>
      <c r="N19" s="26">
        <v>4.8</v>
      </c>
      <c r="O19" s="26">
        <v>3.994390973829152</v>
      </c>
    </row>
    <row r="20" spans="1:15" ht="12.75">
      <c r="A20" s="51" t="s">
        <v>65</v>
      </c>
      <c r="B20" s="26">
        <v>9.5</v>
      </c>
      <c r="C20" s="26">
        <v>9.5</v>
      </c>
      <c r="D20" s="26">
        <v>8.5</v>
      </c>
      <c r="E20" s="26">
        <v>7.801536094198335</v>
      </c>
      <c r="F20" s="26"/>
      <c r="G20" s="26">
        <v>9</v>
      </c>
      <c r="H20" s="26">
        <v>9.7</v>
      </c>
      <c r="I20" s="26">
        <v>8.9</v>
      </c>
      <c r="J20" s="26">
        <v>7.9</v>
      </c>
      <c r="K20" s="26"/>
      <c r="L20" s="26">
        <v>8</v>
      </c>
      <c r="M20" s="26">
        <v>9</v>
      </c>
      <c r="N20" s="26">
        <v>6.9</v>
      </c>
      <c r="O20" s="26">
        <v>7.28029482602111</v>
      </c>
    </row>
    <row r="21" spans="1:15" ht="12.75">
      <c r="A21" s="51" t="s">
        <v>106</v>
      </c>
      <c r="B21" s="26">
        <v>16.8</v>
      </c>
      <c r="C21" s="26">
        <v>16.2</v>
      </c>
      <c r="D21" s="26">
        <v>13.2</v>
      </c>
      <c r="E21" s="26">
        <v>12.61976887579737</v>
      </c>
      <c r="F21" s="26"/>
      <c r="G21" s="26">
        <v>17.5</v>
      </c>
      <c r="H21" s="26">
        <v>16.6</v>
      </c>
      <c r="I21" s="26">
        <v>13.6</v>
      </c>
      <c r="J21" s="26">
        <v>12.874075625660268</v>
      </c>
      <c r="K21" s="26"/>
      <c r="L21" s="26">
        <v>13.6</v>
      </c>
      <c r="M21" s="26">
        <v>13.7</v>
      </c>
      <c r="N21" s="26">
        <v>11.6</v>
      </c>
      <c r="O21" s="26">
        <v>11.8</v>
      </c>
    </row>
    <row r="22" spans="1:15" ht="12.75">
      <c r="A22" s="51" t="s">
        <v>107</v>
      </c>
      <c r="B22" s="26">
        <v>21.2</v>
      </c>
      <c r="C22" s="26">
        <v>23.6</v>
      </c>
      <c r="D22" s="26">
        <v>20.6</v>
      </c>
      <c r="E22" s="26">
        <v>17.833788507415008</v>
      </c>
      <c r="F22" s="26"/>
      <c r="G22" s="26">
        <v>21.6</v>
      </c>
      <c r="H22" s="26">
        <v>24.1</v>
      </c>
      <c r="I22" s="26">
        <v>21</v>
      </c>
      <c r="J22" s="26">
        <v>17.805645332752857</v>
      </c>
      <c r="K22" s="26"/>
      <c r="L22" s="26">
        <v>19.4</v>
      </c>
      <c r="M22" s="26">
        <v>20.1</v>
      </c>
      <c r="N22" s="26">
        <v>18.5</v>
      </c>
      <c r="O22" s="26">
        <v>18</v>
      </c>
    </row>
    <row r="23" spans="1:15" ht="12.75">
      <c r="A23" s="51" t="s">
        <v>108</v>
      </c>
      <c r="B23" s="26">
        <v>34.9</v>
      </c>
      <c r="C23" s="26">
        <v>40.3</v>
      </c>
      <c r="D23" s="26">
        <v>33</v>
      </c>
      <c r="E23" s="26">
        <v>31.281222936951867</v>
      </c>
      <c r="F23" s="26"/>
      <c r="G23" s="26">
        <v>35.7</v>
      </c>
      <c r="H23" s="26">
        <v>42.8</v>
      </c>
      <c r="I23" s="26">
        <v>34.1</v>
      </c>
      <c r="J23" s="26">
        <v>32.306621971184015</v>
      </c>
      <c r="K23" s="26"/>
      <c r="L23" s="26">
        <v>30.9</v>
      </c>
      <c r="M23" s="26">
        <v>28.9</v>
      </c>
      <c r="N23" s="26">
        <v>28.4</v>
      </c>
      <c r="O23" s="26">
        <v>27.218821651801058</v>
      </c>
    </row>
    <row r="24" spans="1:15" ht="12.75">
      <c r="A24" s="51" t="s">
        <v>109</v>
      </c>
      <c r="B24" s="26">
        <v>48.4</v>
      </c>
      <c r="C24" s="26">
        <v>51.4</v>
      </c>
      <c r="D24" s="26">
        <v>46.4</v>
      </c>
      <c r="E24" s="26">
        <v>44.00502881728698</v>
      </c>
      <c r="F24" s="26"/>
      <c r="G24" s="26">
        <v>40.5</v>
      </c>
      <c r="H24" s="26">
        <v>53</v>
      </c>
      <c r="I24" s="26">
        <v>47.9</v>
      </c>
      <c r="J24" s="26">
        <v>45.4</v>
      </c>
      <c r="K24" s="26"/>
      <c r="L24" s="26">
        <v>42.8</v>
      </c>
      <c r="M24" s="26">
        <v>44.9</v>
      </c>
      <c r="N24" s="26">
        <v>39.3</v>
      </c>
      <c r="O24" s="26">
        <v>38.185571367580145</v>
      </c>
    </row>
    <row r="25" spans="1:15" ht="12.75">
      <c r="A25" s="51" t="s">
        <v>110</v>
      </c>
      <c r="B25" s="26">
        <v>109.3</v>
      </c>
      <c r="C25" s="26">
        <v>99.5</v>
      </c>
      <c r="D25" s="26">
        <v>97.4</v>
      </c>
      <c r="E25" s="26">
        <v>91</v>
      </c>
      <c r="F25" s="26"/>
      <c r="G25" s="26">
        <v>112.8</v>
      </c>
      <c r="H25" s="26">
        <v>101.6</v>
      </c>
      <c r="I25" s="26">
        <v>101.5</v>
      </c>
      <c r="J25" s="26">
        <v>91.8</v>
      </c>
      <c r="K25" s="26"/>
      <c r="L25" s="26">
        <v>91.5</v>
      </c>
      <c r="M25" s="26">
        <v>86.6</v>
      </c>
      <c r="N25" s="26">
        <v>79.7</v>
      </c>
      <c r="O25" s="26">
        <v>88.09568416972661</v>
      </c>
    </row>
    <row r="26" spans="1:15" ht="12.75">
      <c r="A26" s="70" t="s">
        <v>111</v>
      </c>
      <c r="B26" s="48">
        <v>14.9</v>
      </c>
      <c r="C26" s="48">
        <v>15</v>
      </c>
      <c r="D26" s="27">
        <v>12.5</v>
      </c>
      <c r="E26" s="27">
        <v>11.153306591570285</v>
      </c>
      <c r="F26" s="27"/>
      <c r="G26" s="27">
        <v>16.4</v>
      </c>
      <c r="H26" s="27">
        <v>16.3</v>
      </c>
      <c r="I26" s="27">
        <v>13.7</v>
      </c>
      <c r="J26" s="27">
        <v>12.199993092344192</v>
      </c>
      <c r="K26" s="27"/>
      <c r="L26" s="27">
        <v>9.7</v>
      </c>
      <c r="M26" s="27">
        <v>9.5</v>
      </c>
      <c r="N26" s="27">
        <v>7.8</v>
      </c>
      <c r="O26" s="27">
        <v>7.6</v>
      </c>
    </row>
    <row r="27" spans="1:15" ht="14.25">
      <c r="A27" s="21" t="s">
        <v>79</v>
      </c>
      <c r="B27" s="21"/>
      <c r="C27" s="21"/>
      <c r="D27" s="21"/>
      <c r="E27" s="21"/>
      <c r="F27" s="21"/>
      <c r="G27" s="21"/>
      <c r="H27" s="21"/>
      <c r="I27" s="21"/>
      <c r="J27" s="21"/>
      <c r="K27" s="21"/>
      <c r="L27" s="21"/>
      <c r="M27" s="21"/>
      <c r="N27" s="21"/>
      <c r="O27" s="21"/>
    </row>
    <row r="28" spans="1:15" ht="12.75">
      <c r="A28" s="51" t="s">
        <v>103</v>
      </c>
      <c r="B28" s="46">
        <v>49.2</v>
      </c>
      <c r="C28" s="46">
        <v>49.6</v>
      </c>
      <c r="D28" s="46">
        <v>39.2</v>
      </c>
      <c r="E28" s="26">
        <v>34.7</v>
      </c>
      <c r="F28" s="26"/>
      <c r="G28" s="26">
        <v>53.2</v>
      </c>
      <c r="H28" s="26">
        <v>54.2</v>
      </c>
      <c r="I28" s="26">
        <v>43.1</v>
      </c>
      <c r="J28" s="26">
        <v>38.6</v>
      </c>
      <c r="K28" s="26"/>
      <c r="L28" s="26">
        <v>31.1</v>
      </c>
      <c r="M28" s="26">
        <v>29</v>
      </c>
      <c r="N28" s="26">
        <v>20</v>
      </c>
      <c r="O28" s="26">
        <v>20.3</v>
      </c>
    </row>
    <row r="29" spans="1:15" ht="12.75">
      <c r="A29" s="51" t="s">
        <v>104</v>
      </c>
      <c r="B29" s="46">
        <v>4.5</v>
      </c>
      <c r="C29" s="46">
        <v>4.3</v>
      </c>
      <c r="D29" s="26">
        <v>3.7</v>
      </c>
      <c r="E29" s="26">
        <v>2.9</v>
      </c>
      <c r="F29" s="26"/>
      <c r="G29" s="26">
        <v>5</v>
      </c>
      <c r="H29" s="26">
        <v>4.8</v>
      </c>
      <c r="I29" s="26">
        <v>4.1</v>
      </c>
      <c r="J29" s="26">
        <v>3.3</v>
      </c>
      <c r="K29" s="26"/>
      <c r="L29" s="26">
        <v>2.4</v>
      </c>
      <c r="M29" s="26">
        <v>2.2</v>
      </c>
      <c r="N29" s="26">
        <v>1.7</v>
      </c>
      <c r="O29" s="26">
        <v>1.6</v>
      </c>
    </row>
    <row r="30" spans="1:15" ht="12.75">
      <c r="A30" s="51" t="s">
        <v>105</v>
      </c>
      <c r="B30" s="46">
        <v>2.1</v>
      </c>
      <c r="C30" s="46">
        <v>2.4</v>
      </c>
      <c r="D30" s="26">
        <v>1.8</v>
      </c>
      <c r="E30" s="26">
        <v>1.5</v>
      </c>
      <c r="F30" s="26"/>
      <c r="G30" s="26">
        <v>2.2</v>
      </c>
      <c r="H30" s="26">
        <v>2.6</v>
      </c>
      <c r="I30" s="26">
        <v>1.8</v>
      </c>
      <c r="J30" s="26">
        <v>1.6</v>
      </c>
      <c r="K30" s="26"/>
      <c r="L30" s="26">
        <v>1.6</v>
      </c>
      <c r="M30" s="26">
        <v>1.1</v>
      </c>
      <c r="N30" s="26">
        <v>1.6</v>
      </c>
      <c r="O30" s="26">
        <v>0.9</v>
      </c>
    </row>
    <row r="31" spans="1:15" ht="12.75">
      <c r="A31" s="51" t="s">
        <v>59</v>
      </c>
      <c r="B31" s="46">
        <v>1.9</v>
      </c>
      <c r="C31" s="46">
        <v>2.5</v>
      </c>
      <c r="D31" s="26">
        <v>1.9</v>
      </c>
      <c r="E31" s="26">
        <v>2</v>
      </c>
      <c r="F31" s="26"/>
      <c r="G31" s="26">
        <v>2.1</v>
      </c>
      <c r="H31" s="26">
        <v>2.7</v>
      </c>
      <c r="I31" s="26">
        <v>1.9</v>
      </c>
      <c r="J31" s="26">
        <v>2.1</v>
      </c>
      <c r="K31" s="26"/>
      <c r="L31" s="26">
        <v>1.3</v>
      </c>
      <c r="M31" s="26">
        <v>1.6</v>
      </c>
      <c r="N31" s="26">
        <v>1.6</v>
      </c>
      <c r="O31" s="26">
        <v>1.5</v>
      </c>
    </row>
    <row r="32" spans="1:15" ht="12.75">
      <c r="A32" s="51" t="s">
        <v>60</v>
      </c>
      <c r="B32" s="46">
        <v>3</v>
      </c>
      <c r="C32" s="46">
        <v>2.7</v>
      </c>
      <c r="D32" s="26">
        <v>2.4</v>
      </c>
      <c r="E32" s="26">
        <v>2.4</v>
      </c>
      <c r="F32" s="26"/>
      <c r="G32" s="26">
        <v>3.4</v>
      </c>
      <c r="H32" s="26">
        <v>3</v>
      </c>
      <c r="I32" s="26">
        <v>2.7</v>
      </c>
      <c r="J32" s="26">
        <v>2.6</v>
      </c>
      <c r="K32" s="26"/>
      <c r="L32" s="26">
        <v>1.8</v>
      </c>
      <c r="M32" s="26">
        <v>1.9</v>
      </c>
      <c r="N32" s="26">
        <v>1.4</v>
      </c>
      <c r="O32" s="26">
        <v>2</v>
      </c>
    </row>
    <row r="33" spans="1:15" ht="12.75">
      <c r="A33" s="51" t="s">
        <v>61</v>
      </c>
      <c r="B33" s="46">
        <v>3</v>
      </c>
      <c r="C33" s="46">
        <v>3.1</v>
      </c>
      <c r="D33" s="26">
        <v>2.5</v>
      </c>
      <c r="E33" s="26">
        <v>2.6</v>
      </c>
      <c r="F33" s="26"/>
      <c r="G33" s="26">
        <v>3.2</v>
      </c>
      <c r="H33" s="26">
        <v>3.5</v>
      </c>
      <c r="I33" s="26">
        <v>2.8</v>
      </c>
      <c r="J33" s="26">
        <v>2.8</v>
      </c>
      <c r="K33" s="26"/>
      <c r="L33" s="26">
        <v>2.2</v>
      </c>
      <c r="M33" s="26">
        <v>2.1</v>
      </c>
      <c r="N33" s="26">
        <v>1.4</v>
      </c>
      <c r="O33" s="26">
        <v>2.2</v>
      </c>
    </row>
    <row r="34" spans="1:15" ht="12.75">
      <c r="A34" s="51" t="s">
        <v>62</v>
      </c>
      <c r="B34" s="46">
        <v>3.9</v>
      </c>
      <c r="C34" s="46">
        <v>4.2</v>
      </c>
      <c r="D34" s="26">
        <v>3.7</v>
      </c>
      <c r="E34" s="26">
        <v>3</v>
      </c>
      <c r="F34" s="26"/>
      <c r="G34" s="26">
        <v>4.2</v>
      </c>
      <c r="H34" s="26">
        <v>4.7</v>
      </c>
      <c r="I34" s="26">
        <v>4</v>
      </c>
      <c r="J34" s="26">
        <v>3.2</v>
      </c>
      <c r="K34" s="26"/>
      <c r="L34" s="26">
        <v>3.1</v>
      </c>
      <c r="M34" s="26">
        <v>2.7</v>
      </c>
      <c r="N34" s="26">
        <v>2.8</v>
      </c>
      <c r="O34" s="26">
        <v>2.6</v>
      </c>
    </row>
    <row r="35" spans="1:15" ht="12.75">
      <c r="A35" s="51" t="s">
        <v>63</v>
      </c>
      <c r="B35" s="46">
        <v>5.5</v>
      </c>
      <c r="C35" s="46">
        <v>4.5</v>
      </c>
      <c r="D35" s="26">
        <v>4.6</v>
      </c>
      <c r="E35" s="26">
        <v>4.7</v>
      </c>
      <c r="F35" s="26"/>
      <c r="G35" s="26">
        <v>5.7</v>
      </c>
      <c r="H35" s="26">
        <v>4.8</v>
      </c>
      <c r="I35" s="26">
        <v>4.7</v>
      </c>
      <c r="J35" s="26">
        <v>5</v>
      </c>
      <c r="K35" s="26"/>
      <c r="L35" s="26">
        <v>4.6</v>
      </c>
      <c r="M35" s="26">
        <v>3.8</v>
      </c>
      <c r="N35" s="26">
        <v>4</v>
      </c>
      <c r="O35" s="26">
        <v>3.6</v>
      </c>
    </row>
    <row r="36" spans="1:15" ht="12.75">
      <c r="A36" s="51" t="s">
        <v>64</v>
      </c>
      <c r="B36" s="46">
        <v>7.4</v>
      </c>
      <c r="C36" s="46">
        <v>9.5</v>
      </c>
      <c r="D36" s="26">
        <v>6.5</v>
      </c>
      <c r="E36" s="26">
        <v>6.1</v>
      </c>
      <c r="F36" s="26"/>
      <c r="G36" s="26">
        <v>7.7</v>
      </c>
      <c r="H36" s="26">
        <v>10.1</v>
      </c>
      <c r="I36" s="26">
        <v>6.7</v>
      </c>
      <c r="J36" s="26">
        <v>6.7</v>
      </c>
      <c r="K36" s="26"/>
      <c r="L36" s="26">
        <v>6.5</v>
      </c>
      <c r="M36" s="26">
        <v>7.1</v>
      </c>
      <c r="N36" s="26">
        <v>5.7</v>
      </c>
      <c r="O36" s="26">
        <v>4.4</v>
      </c>
    </row>
    <row r="37" spans="1:15" ht="12.75">
      <c r="A37" s="51" t="s">
        <v>65</v>
      </c>
      <c r="B37" s="46">
        <v>10.5</v>
      </c>
      <c r="C37" s="46">
        <v>12.1</v>
      </c>
      <c r="D37" s="26">
        <v>9.5</v>
      </c>
      <c r="E37" s="26">
        <v>9.6</v>
      </c>
      <c r="F37" s="26"/>
      <c r="G37" s="26">
        <v>11</v>
      </c>
      <c r="H37" s="26">
        <v>12.5</v>
      </c>
      <c r="I37" s="26">
        <v>9.8</v>
      </c>
      <c r="J37" s="26">
        <v>9.8</v>
      </c>
      <c r="K37" s="26"/>
      <c r="L37" s="26">
        <v>8.6</v>
      </c>
      <c r="M37" s="26">
        <v>10.3</v>
      </c>
      <c r="N37" s="26">
        <v>8.4</v>
      </c>
      <c r="O37" s="26">
        <v>9</v>
      </c>
    </row>
    <row r="38" spans="1:15" ht="12.75">
      <c r="A38" s="51" t="s">
        <v>106</v>
      </c>
      <c r="B38" s="46">
        <v>19</v>
      </c>
      <c r="C38" s="46">
        <v>19.5</v>
      </c>
      <c r="D38" s="26">
        <v>15.3</v>
      </c>
      <c r="E38" s="26">
        <v>15</v>
      </c>
      <c r="F38" s="26"/>
      <c r="G38" s="26">
        <v>19.8</v>
      </c>
      <c r="H38" s="26">
        <v>20.5</v>
      </c>
      <c r="I38" s="26">
        <v>15.6</v>
      </c>
      <c r="J38" s="26">
        <v>15.2</v>
      </c>
      <c r="K38" s="26"/>
      <c r="L38" s="26">
        <v>15.6</v>
      </c>
      <c r="M38" s="26">
        <v>15.1</v>
      </c>
      <c r="N38" s="26">
        <v>14</v>
      </c>
      <c r="O38" s="26">
        <v>14.3</v>
      </c>
    </row>
    <row r="39" spans="1:15" ht="12.75">
      <c r="A39" s="51" t="s">
        <v>107</v>
      </c>
      <c r="B39" s="46">
        <v>24.6</v>
      </c>
      <c r="C39" s="46">
        <v>28.6</v>
      </c>
      <c r="D39" s="26">
        <v>23.8</v>
      </c>
      <c r="E39" s="26">
        <v>20.5</v>
      </c>
      <c r="F39" s="26"/>
      <c r="G39" s="26">
        <v>24.9</v>
      </c>
      <c r="H39" s="26">
        <v>29.8</v>
      </c>
      <c r="I39" s="26">
        <v>24</v>
      </c>
      <c r="J39" s="26">
        <v>20.4</v>
      </c>
      <c r="K39" s="26"/>
      <c r="L39" s="26">
        <v>23.1</v>
      </c>
      <c r="M39" s="26">
        <v>22.9</v>
      </c>
      <c r="N39" s="26">
        <v>22.6</v>
      </c>
      <c r="O39" s="26">
        <v>20.8</v>
      </c>
    </row>
    <row r="40" spans="1:15" ht="12.75">
      <c r="A40" s="51" t="s">
        <v>108</v>
      </c>
      <c r="B40" s="46">
        <v>37</v>
      </c>
      <c r="C40" s="46">
        <v>48.4</v>
      </c>
      <c r="D40" s="26">
        <v>36.3</v>
      </c>
      <c r="E40" s="26">
        <v>35</v>
      </c>
      <c r="F40" s="26"/>
      <c r="G40" s="26">
        <v>37.4</v>
      </c>
      <c r="H40" s="26">
        <v>52.6</v>
      </c>
      <c r="I40" s="26">
        <v>37.7</v>
      </c>
      <c r="J40" s="26">
        <v>35.9</v>
      </c>
      <c r="K40" s="26"/>
      <c r="L40" s="26">
        <v>35.3</v>
      </c>
      <c r="M40" s="26">
        <v>33.5</v>
      </c>
      <c r="N40" s="26">
        <v>30.4</v>
      </c>
      <c r="O40" s="26">
        <v>31.8</v>
      </c>
    </row>
    <row r="41" spans="1:15" ht="12.75">
      <c r="A41" s="51" t="s">
        <v>109</v>
      </c>
      <c r="B41" s="46">
        <v>53.8</v>
      </c>
      <c r="C41" s="46">
        <v>57.6</v>
      </c>
      <c r="D41" s="26">
        <v>51.7</v>
      </c>
      <c r="E41" s="26">
        <v>47.6</v>
      </c>
      <c r="F41" s="26"/>
      <c r="G41" s="26">
        <v>54.5</v>
      </c>
      <c r="H41" s="26">
        <v>59.1</v>
      </c>
      <c r="I41" s="26">
        <v>53.4</v>
      </c>
      <c r="J41" s="26">
        <v>48.8</v>
      </c>
      <c r="K41" s="26"/>
      <c r="L41" s="26">
        <v>50.3</v>
      </c>
      <c r="M41" s="26">
        <v>49.7</v>
      </c>
      <c r="N41" s="26">
        <v>43.7</v>
      </c>
      <c r="O41" s="26">
        <v>42.4</v>
      </c>
    </row>
    <row r="42" spans="1:15" ht="12.75">
      <c r="A42" s="51" t="s">
        <v>110</v>
      </c>
      <c r="B42" s="46">
        <v>110.3</v>
      </c>
      <c r="C42" s="46">
        <v>114.6</v>
      </c>
      <c r="D42" s="26">
        <v>102.6</v>
      </c>
      <c r="E42" s="26">
        <v>95.6</v>
      </c>
      <c r="F42" s="26"/>
      <c r="G42" s="26">
        <v>113.4</v>
      </c>
      <c r="H42" s="26">
        <v>119.6</v>
      </c>
      <c r="I42" s="26">
        <v>106.8</v>
      </c>
      <c r="J42" s="26">
        <v>95.6</v>
      </c>
      <c r="K42" s="26"/>
      <c r="L42" s="26">
        <v>94.2</v>
      </c>
      <c r="M42" s="26">
        <v>89.7</v>
      </c>
      <c r="N42" s="26">
        <v>83.4</v>
      </c>
      <c r="O42" s="26">
        <v>95.8</v>
      </c>
    </row>
    <row r="43" spans="1:15" ht="12.75">
      <c r="A43" s="71" t="s">
        <v>111</v>
      </c>
      <c r="B43" s="46">
        <v>14.7</v>
      </c>
      <c r="C43" s="46">
        <v>14.7</v>
      </c>
      <c r="D43" s="26">
        <v>12.4</v>
      </c>
      <c r="E43" s="26">
        <v>11</v>
      </c>
      <c r="F43" s="26"/>
      <c r="G43" s="26">
        <v>16</v>
      </c>
      <c r="H43" s="26">
        <v>16</v>
      </c>
      <c r="I43" s="26">
        <v>13.4</v>
      </c>
      <c r="J43" s="26">
        <v>12</v>
      </c>
      <c r="K43" s="26"/>
      <c r="L43" s="26">
        <v>9.7</v>
      </c>
      <c r="M43" s="26">
        <v>9.4</v>
      </c>
      <c r="N43" s="26">
        <v>8</v>
      </c>
      <c r="O43" s="26">
        <v>7.8</v>
      </c>
    </row>
    <row r="44" spans="1:15" ht="14.25">
      <c r="A44" s="68" t="s">
        <v>80</v>
      </c>
      <c r="B44" s="21"/>
      <c r="C44" s="21"/>
      <c r="D44" s="21"/>
      <c r="E44" s="21"/>
      <c r="F44" s="21"/>
      <c r="G44" s="21"/>
      <c r="H44" s="21"/>
      <c r="I44" s="21"/>
      <c r="J44" s="21"/>
      <c r="K44" s="21"/>
      <c r="L44" s="21"/>
      <c r="M44" s="21"/>
      <c r="N44" s="21"/>
      <c r="O44" s="21"/>
    </row>
    <row r="45" spans="1:15" ht="12.75">
      <c r="A45" s="51" t="s">
        <v>103</v>
      </c>
      <c r="B45" s="46">
        <v>54.8</v>
      </c>
      <c r="C45" s="46">
        <v>51.9</v>
      </c>
      <c r="D45" s="26">
        <v>43.3</v>
      </c>
      <c r="E45" s="26">
        <v>38.6</v>
      </c>
      <c r="F45" s="26"/>
      <c r="G45" s="26">
        <v>59.3</v>
      </c>
      <c r="H45" s="26">
        <v>55.9</v>
      </c>
      <c r="I45" s="26">
        <v>48</v>
      </c>
      <c r="J45" s="26">
        <v>43.3</v>
      </c>
      <c r="K45" s="26"/>
      <c r="L45" s="26">
        <v>33.3</v>
      </c>
      <c r="M45" s="26">
        <v>30.1</v>
      </c>
      <c r="N45" s="26">
        <v>20.9</v>
      </c>
      <c r="O45" s="26">
        <v>21.5</v>
      </c>
    </row>
    <row r="46" spans="1:15" ht="12.75">
      <c r="A46" s="51" t="s">
        <v>104</v>
      </c>
      <c r="B46" s="46">
        <v>4.9</v>
      </c>
      <c r="C46" s="26">
        <v>5.1</v>
      </c>
      <c r="D46" s="26">
        <v>4.4</v>
      </c>
      <c r="E46" s="26">
        <v>3.7</v>
      </c>
      <c r="F46" s="26"/>
      <c r="G46" s="26">
        <v>5.4</v>
      </c>
      <c r="H46" s="26">
        <v>5.4</v>
      </c>
      <c r="I46" s="26">
        <v>5</v>
      </c>
      <c r="J46" s="26">
        <v>4.2</v>
      </c>
      <c r="K46" s="26"/>
      <c r="L46" s="26">
        <v>2.9</v>
      </c>
      <c r="M46" s="26">
        <v>3.3</v>
      </c>
      <c r="N46" s="26">
        <v>1.7</v>
      </c>
      <c r="O46" s="26">
        <v>1.8</v>
      </c>
    </row>
    <row r="47" spans="1:15" ht="12.75">
      <c r="A47" s="51" t="s">
        <v>105</v>
      </c>
      <c r="B47" s="46">
        <v>2.1</v>
      </c>
      <c r="C47" s="46">
        <v>2.5</v>
      </c>
      <c r="D47" s="26">
        <v>1.7</v>
      </c>
      <c r="E47" s="26">
        <v>1.6</v>
      </c>
      <c r="F47" s="26"/>
      <c r="G47" s="26">
        <v>2.3</v>
      </c>
      <c r="H47" s="26">
        <v>2.6</v>
      </c>
      <c r="I47" s="26">
        <v>1.8</v>
      </c>
      <c r="J47" s="26">
        <v>1.8</v>
      </c>
      <c r="K47" s="26"/>
      <c r="L47" s="26">
        <v>1.2</v>
      </c>
      <c r="M47" s="26">
        <v>1.5</v>
      </c>
      <c r="N47" s="26">
        <v>1.4</v>
      </c>
      <c r="O47" s="26">
        <v>1.1</v>
      </c>
    </row>
    <row r="48" spans="1:15" ht="12.75">
      <c r="A48" s="51" t="s">
        <v>59</v>
      </c>
      <c r="B48" s="46">
        <v>3</v>
      </c>
      <c r="C48" s="46">
        <v>2.9</v>
      </c>
      <c r="D48" s="26">
        <v>3</v>
      </c>
      <c r="E48" s="26">
        <v>2.7</v>
      </c>
      <c r="F48" s="26"/>
      <c r="G48" s="26">
        <v>3.3</v>
      </c>
      <c r="H48" s="26">
        <v>3.1</v>
      </c>
      <c r="I48" s="26">
        <v>3.3</v>
      </c>
      <c r="J48" s="26">
        <v>2.9</v>
      </c>
      <c r="K48" s="26"/>
      <c r="L48" s="26">
        <v>2</v>
      </c>
      <c r="M48" s="26">
        <v>2</v>
      </c>
      <c r="N48" s="26">
        <v>1.6</v>
      </c>
      <c r="O48" s="26">
        <v>1.9</v>
      </c>
    </row>
    <row r="49" spans="1:15" ht="12.75">
      <c r="A49" s="51" t="s">
        <v>60</v>
      </c>
      <c r="B49" s="46">
        <v>4.3</v>
      </c>
      <c r="C49" s="46">
        <v>4.1</v>
      </c>
      <c r="D49" s="26">
        <v>3.8</v>
      </c>
      <c r="E49" s="26">
        <v>3.4</v>
      </c>
      <c r="F49" s="26"/>
      <c r="G49" s="26">
        <v>4.7</v>
      </c>
      <c r="H49" s="26">
        <v>4.4</v>
      </c>
      <c r="I49" s="26">
        <v>4.2</v>
      </c>
      <c r="J49" s="26">
        <v>3.8</v>
      </c>
      <c r="K49" s="26"/>
      <c r="L49" s="26">
        <v>2.8</v>
      </c>
      <c r="M49" s="26">
        <v>3.3</v>
      </c>
      <c r="N49" s="26">
        <v>2.4</v>
      </c>
      <c r="O49" s="26">
        <v>2.3</v>
      </c>
    </row>
    <row r="50" spans="1:15" ht="12.75">
      <c r="A50" s="51" t="s">
        <v>61</v>
      </c>
      <c r="B50" s="46">
        <v>4.3</v>
      </c>
      <c r="C50" s="46">
        <v>4.6</v>
      </c>
      <c r="D50" s="26">
        <v>4</v>
      </c>
      <c r="E50" s="26">
        <v>3.4</v>
      </c>
      <c r="F50" s="26"/>
      <c r="G50" s="26">
        <v>4.7</v>
      </c>
      <c r="H50" s="26">
        <v>5</v>
      </c>
      <c r="I50" s="26">
        <v>4.5</v>
      </c>
      <c r="J50" s="26">
        <v>3.8</v>
      </c>
      <c r="K50" s="26"/>
      <c r="L50" s="26">
        <v>2.9</v>
      </c>
      <c r="M50" s="26">
        <v>3</v>
      </c>
      <c r="N50" s="26">
        <v>2.2</v>
      </c>
      <c r="O50" s="26">
        <v>2.3</v>
      </c>
    </row>
    <row r="51" spans="1:15" ht="12.75">
      <c r="A51" s="51" t="s">
        <v>62</v>
      </c>
      <c r="B51" s="46">
        <v>5.2</v>
      </c>
      <c r="C51" s="46">
        <v>4.8</v>
      </c>
      <c r="D51" s="26">
        <v>4.2</v>
      </c>
      <c r="E51" s="26">
        <v>3.5</v>
      </c>
      <c r="F51" s="26"/>
      <c r="G51" s="26">
        <v>5.7</v>
      </c>
      <c r="H51" s="26">
        <v>5.1</v>
      </c>
      <c r="I51" s="26">
        <v>4.5</v>
      </c>
      <c r="J51" s="26">
        <v>3.9</v>
      </c>
      <c r="K51" s="26"/>
      <c r="L51" s="26">
        <v>3.1</v>
      </c>
      <c r="M51" s="26">
        <v>3.3</v>
      </c>
      <c r="N51" s="26">
        <v>2.8</v>
      </c>
      <c r="O51" s="26">
        <v>2.3</v>
      </c>
    </row>
    <row r="52" spans="1:15" ht="12.75">
      <c r="A52" s="51" t="s">
        <v>63</v>
      </c>
      <c r="B52" s="46">
        <v>6</v>
      </c>
      <c r="C52" s="46">
        <v>5</v>
      </c>
      <c r="D52" s="26">
        <v>4.3</v>
      </c>
      <c r="E52" s="26">
        <v>3.8</v>
      </c>
      <c r="F52" s="26"/>
      <c r="G52" s="26">
        <v>6.4</v>
      </c>
      <c r="H52" s="26">
        <v>5.3</v>
      </c>
      <c r="I52" s="26">
        <v>4.6</v>
      </c>
      <c r="J52" s="26">
        <v>4.1</v>
      </c>
      <c r="K52" s="26"/>
      <c r="L52" s="26">
        <v>4.2</v>
      </c>
      <c r="M52" s="26">
        <v>3.8</v>
      </c>
      <c r="N52" s="26">
        <v>3.2</v>
      </c>
      <c r="O52" s="26">
        <v>2.8</v>
      </c>
    </row>
    <row r="53" spans="1:15" ht="12.75">
      <c r="A53" s="51" t="s">
        <v>64</v>
      </c>
      <c r="B53" s="46">
        <v>6</v>
      </c>
      <c r="C53" s="46">
        <v>4.7</v>
      </c>
      <c r="D53" s="26">
        <v>5.2</v>
      </c>
      <c r="E53" s="26">
        <v>4.9</v>
      </c>
      <c r="F53" s="26"/>
      <c r="G53" s="26">
        <v>6.3</v>
      </c>
      <c r="H53" s="26">
        <v>4.9</v>
      </c>
      <c r="I53" s="26">
        <v>5.5</v>
      </c>
      <c r="J53" s="26">
        <v>5.3</v>
      </c>
      <c r="K53" s="26"/>
      <c r="L53" s="26">
        <v>4.6</v>
      </c>
      <c r="M53" s="26">
        <v>6.3</v>
      </c>
      <c r="N53" s="26">
        <v>3.8</v>
      </c>
      <c r="O53" s="26">
        <v>3.6</v>
      </c>
    </row>
    <row r="54" spans="1:15" ht="12.75">
      <c r="A54" s="51" t="s">
        <v>65</v>
      </c>
      <c r="B54" s="46">
        <v>8.5</v>
      </c>
      <c r="C54" s="46">
        <v>8</v>
      </c>
      <c r="D54" s="26">
        <v>7.5</v>
      </c>
      <c r="E54" s="26">
        <v>5.8</v>
      </c>
      <c r="F54" s="26"/>
      <c r="G54" s="26">
        <v>8.8</v>
      </c>
      <c r="H54" s="26">
        <v>8.1</v>
      </c>
      <c r="I54" s="26">
        <v>8</v>
      </c>
      <c r="J54" s="26">
        <v>6</v>
      </c>
      <c r="K54" s="26"/>
      <c r="L54" s="26">
        <v>7.3</v>
      </c>
      <c r="M54" s="26">
        <v>7.2</v>
      </c>
      <c r="N54" s="26">
        <v>5.3</v>
      </c>
      <c r="O54" s="26">
        <v>5.2</v>
      </c>
    </row>
    <row r="55" spans="1:15" ht="12.75">
      <c r="A55" s="51" t="s">
        <v>106</v>
      </c>
      <c r="B55" s="46">
        <v>14.3</v>
      </c>
      <c r="C55" s="46">
        <v>12.6</v>
      </c>
      <c r="D55" s="26">
        <v>10.9</v>
      </c>
      <c r="E55" s="26">
        <v>10</v>
      </c>
      <c r="F55" s="26"/>
      <c r="G55" s="26">
        <v>15</v>
      </c>
      <c r="H55" s="26">
        <v>12.7</v>
      </c>
      <c r="I55" s="26">
        <v>11.4</v>
      </c>
      <c r="J55" s="26">
        <v>10.3</v>
      </c>
      <c r="K55" s="26"/>
      <c r="L55" s="26">
        <v>10.9</v>
      </c>
      <c r="M55" s="26">
        <v>11.8</v>
      </c>
      <c r="N55" s="26">
        <v>8.6</v>
      </c>
      <c r="O55" s="26">
        <v>8.7</v>
      </c>
    </row>
    <row r="56" spans="1:15" ht="12.75">
      <c r="A56" s="51" t="s">
        <v>107</v>
      </c>
      <c r="B56" s="46">
        <v>17.5</v>
      </c>
      <c r="C56" s="46">
        <v>18.5</v>
      </c>
      <c r="D56" s="26">
        <v>17</v>
      </c>
      <c r="E56" s="26">
        <v>15</v>
      </c>
      <c r="F56" s="26"/>
      <c r="G56" s="26">
        <v>18</v>
      </c>
      <c r="H56" s="26">
        <v>18.7</v>
      </c>
      <c r="I56" s="26">
        <v>17.7</v>
      </c>
      <c r="J56" s="26">
        <v>15</v>
      </c>
      <c r="K56" s="26"/>
      <c r="L56" s="26">
        <v>14.8</v>
      </c>
      <c r="M56" s="26">
        <v>16.7</v>
      </c>
      <c r="N56" s="26">
        <v>13.7</v>
      </c>
      <c r="O56" s="26">
        <v>14.9</v>
      </c>
    </row>
    <row r="57" spans="1:15" ht="12.75">
      <c r="A57" s="51" t="s">
        <v>108</v>
      </c>
      <c r="B57" s="46">
        <v>32.7</v>
      </c>
      <c r="C57" s="46">
        <v>33.4</v>
      </c>
      <c r="D57" s="26">
        <v>29.6</v>
      </c>
      <c r="E57" s="26">
        <v>27.6</v>
      </c>
      <c r="F57" s="26"/>
      <c r="G57" s="26">
        <v>33.9</v>
      </c>
      <c r="H57" s="26">
        <v>35</v>
      </c>
      <c r="I57" s="26">
        <v>30.3</v>
      </c>
      <c r="J57" s="26">
        <v>28.8</v>
      </c>
      <c r="K57" s="26"/>
      <c r="L57" s="26">
        <v>26.6</v>
      </c>
      <c r="M57" s="26">
        <v>23.7</v>
      </c>
      <c r="N57" s="26">
        <v>26.3</v>
      </c>
      <c r="O57" s="26">
        <v>22.7</v>
      </c>
    </row>
    <row r="58" spans="1:15" ht="12.75">
      <c r="A58" s="51" t="s">
        <v>109</v>
      </c>
      <c r="B58" s="46">
        <v>42.9</v>
      </c>
      <c r="C58" s="46">
        <v>46.4</v>
      </c>
      <c r="D58" s="26">
        <v>41.3</v>
      </c>
      <c r="E58" s="26">
        <v>40.5</v>
      </c>
      <c r="F58" s="26"/>
      <c r="G58" s="26">
        <v>44.4</v>
      </c>
      <c r="H58" s="26">
        <v>47.3</v>
      </c>
      <c r="I58" s="26">
        <v>42.6</v>
      </c>
      <c r="J58" s="26">
        <v>42.1</v>
      </c>
      <c r="K58" s="26"/>
      <c r="L58" s="26">
        <v>35</v>
      </c>
      <c r="M58" s="26">
        <v>40.3</v>
      </c>
      <c r="N58" s="26">
        <v>35</v>
      </c>
      <c r="O58" s="26">
        <v>34.2</v>
      </c>
    </row>
    <row r="59" spans="1:15" ht="12.75">
      <c r="A59" s="51" t="s">
        <v>110</v>
      </c>
      <c r="B59" s="46">
        <v>108.5</v>
      </c>
      <c r="C59" s="46">
        <v>85.5</v>
      </c>
      <c r="D59" s="26">
        <v>92.8</v>
      </c>
      <c r="E59" s="26">
        <v>86.7</v>
      </c>
      <c r="F59" s="26"/>
      <c r="G59" s="26">
        <v>112.4</v>
      </c>
      <c r="H59" s="26">
        <v>85.7</v>
      </c>
      <c r="I59" s="26">
        <v>96.6</v>
      </c>
      <c r="J59" s="26">
        <v>88.1</v>
      </c>
      <c r="K59" s="26"/>
      <c r="L59" s="26">
        <v>89.1</v>
      </c>
      <c r="M59" s="26">
        <v>83.4</v>
      </c>
      <c r="N59" s="26">
        <v>76.4</v>
      </c>
      <c r="O59" s="26">
        <v>81.4</v>
      </c>
    </row>
    <row r="60" spans="1:15" ht="12.75">
      <c r="A60" s="72" t="s">
        <v>111</v>
      </c>
      <c r="B60" s="49">
        <v>15.4</v>
      </c>
      <c r="C60" s="49">
        <v>15.3</v>
      </c>
      <c r="D60" s="28">
        <v>12.7</v>
      </c>
      <c r="E60" s="28">
        <v>11.2</v>
      </c>
      <c r="F60" s="28"/>
      <c r="G60" s="28">
        <v>16.8</v>
      </c>
      <c r="H60" s="28">
        <v>16.6</v>
      </c>
      <c r="I60" s="28">
        <v>13.9</v>
      </c>
      <c r="J60" s="28">
        <v>12.3</v>
      </c>
      <c r="K60" s="28"/>
      <c r="L60" s="28">
        <v>9.7</v>
      </c>
      <c r="M60" s="28">
        <v>9.6</v>
      </c>
      <c r="N60" s="28">
        <v>7.6</v>
      </c>
      <c r="O60" s="28">
        <v>7.4</v>
      </c>
    </row>
  </sheetData>
  <sheetProtection/>
  <printOptions horizontalCentered="1"/>
  <pageMargins left="0.708661417322835" right="0.551181102362205" top="0.984251968503937" bottom="0.984251968503937" header="0.511811023622047" footer="0.94488188976378"/>
  <pageSetup firstPageNumber="10" useFirstPageNumber="1" horizontalDpi="600" verticalDpi="600" orientation="portrait" paperSize="9" scale="89" r:id="rId1"/>
  <headerFooter alignWithMargins="0">
    <oddHeader xml:space="preserve">&amp;C </oddHeader>
    <oddFooter xml:space="preserve">&amp;C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DEPUTY REGISTRAR GENERAL</dc:creator>
  <cp:keywords/>
  <dc:description/>
  <cp:lastModifiedBy>hp3</cp:lastModifiedBy>
  <cp:lastPrinted>2016-02-22T09:39:50Z</cp:lastPrinted>
  <dcterms:created xsi:type="dcterms:W3CDTF">2007-07-12T06:26:25Z</dcterms:created>
  <dcterms:modified xsi:type="dcterms:W3CDTF">2016-02-22T09:49:21Z</dcterms:modified>
  <cp:category/>
  <cp:version/>
  <cp:contentType/>
  <cp:contentStatus/>
</cp:coreProperties>
</file>